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_ドキュメント\whc_書類\2022年度\20220326\"/>
    </mc:Choice>
  </mc:AlternateContent>
  <xr:revisionPtr revIDLastSave="0" documentId="13_ncr:1_{3621AB03-811C-4776-BA04-CA1696D29E27}" xr6:coauthVersionLast="47" xr6:coauthVersionMax="47" xr10:uidLastSave="{00000000-0000-0000-0000-000000000000}"/>
  <bookViews>
    <workbookView xWindow="-120" yWindow="-120" windowWidth="29040" windowHeight="15720" activeTab="3" xr2:uid="{00000000-000D-0000-FFFF-FFFF00000000}"/>
  </bookViews>
  <sheets>
    <sheet name="Sheet1" sheetId="1" r:id="rId1"/>
    <sheet name="Sheet2" sheetId="2" r:id="rId2"/>
    <sheet name="Sheet3" sheetId="3" r:id="rId3"/>
    <sheet name="Sheet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4" l="1"/>
  <c r="C18" i="4"/>
  <c r="C17" i="4"/>
  <c r="C15" i="4"/>
  <c r="C13" i="4"/>
  <c r="C11" i="4"/>
  <c r="C10" i="4"/>
  <c r="C9" i="4"/>
  <c r="C7" i="4"/>
  <c r="C5" i="4"/>
  <c r="C4" i="4"/>
  <c r="J1" i="4"/>
  <c r="J1" i="2"/>
  <c r="C23" i="2" l="1"/>
  <c r="C27" i="2"/>
  <c r="C21" i="2"/>
  <c r="C19" i="2"/>
  <c r="C13" i="2"/>
  <c r="C8" i="2"/>
  <c r="C10" i="2"/>
  <c r="C7" i="2"/>
  <c r="C29" i="2"/>
  <c r="C25" i="2"/>
  <c r="C17" i="2"/>
  <c r="C15" i="2"/>
  <c r="C11" i="2"/>
  <c r="C9" i="2"/>
  <c r="C5" i="2"/>
  <c r="C4" i="2"/>
  <c r="B18" i="1" l="1"/>
  <c r="B17" i="1"/>
  <c r="B16" i="1"/>
  <c r="B15" i="1"/>
  <c r="B14" i="1"/>
  <c r="B13" i="1"/>
  <c r="B12" i="1"/>
  <c r="B11" i="1"/>
  <c r="B10" i="1"/>
  <c r="B9" i="1"/>
  <c r="B8" i="1"/>
  <c r="B7" i="1"/>
  <c r="B6" i="1"/>
  <c r="B4" i="1"/>
  <c r="B3" i="1"/>
</calcChain>
</file>

<file path=xl/sharedStrings.xml><?xml version="1.0" encoding="utf-8"?>
<sst xmlns="http://schemas.openxmlformats.org/spreadsheetml/2006/main" count="331" uniqueCount="205">
  <si>
    <t>例会</t>
    <rPh sb="0" eb="2">
      <t>レイカイ</t>
    </rPh>
    <phoneticPr fontId="1"/>
  </si>
  <si>
    <t>三宅千恵</t>
    <rPh sb="0" eb="2">
      <t>ミヤケ</t>
    </rPh>
    <phoneticPr fontId="1"/>
  </si>
  <si>
    <t>谷川岳</t>
  </si>
  <si>
    <t>八ヶ岳（天狗山）</t>
  </si>
  <si>
    <t>飯野</t>
    <rPh sb="0" eb="2">
      <t>イイノ</t>
    </rPh>
    <phoneticPr fontId="1"/>
  </si>
  <si>
    <t>長瀞船下り</t>
  </si>
  <si>
    <t>鈴木</t>
    <rPh sb="0" eb="2">
      <t>スズキ</t>
    </rPh>
    <phoneticPr fontId="1"/>
  </si>
  <si>
    <t>尾瀬</t>
  </si>
  <si>
    <t>鍋割山</t>
  </si>
  <si>
    <t>枝松</t>
    <rPh sb="0" eb="2">
      <t>エダマツ</t>
    </rPh>
    <phoneticPr fontId="1"/>
  </si>
  <si>
    <t>昇仙郷</t>
  </si>
  <si>
    <t>青木</t>
    <rPh sb="0" eb="2">
      <t>アオキ</t>
    </rPh>
    <phoneticPr fontId="1"/>
  </si>
  <si>
    <t>杓子山</t>
  </si>
  <si>
    <t>向井</t>
    <rPh sb="0" eb="2">
      <t>ムカイ</t>
    </rPh>
    <phoneticPr fontId="1"/>
  </si>
  <si>
    <t>御岳渓谷</t>
  </si>
  <si>
    <t>永野</t>
    <rPh sb="0" eb="2">
      <t>ナガノ</t>
    </rPh>
    <phoneticPr fontId="1"/>
  </si>
  <si>
    <t>笠取山</t>
  </si>
  <si>
    <t>渡邊</t>
    <rPh sb="0" eb="2">
      <t>ワタナベ</t>
    </rPh>
    <phoneticPr fontId="1"/>
  </si>
  <si>
    <t>七福神巡り</t>
  </si>
  <si>
    <t>大丸用水</t>
    <rPh sb="0" eb="2">
      <t>オオマル</t>
    </rPh>
    <rPh sb="2" eb="4">
      <t>ヨウスイ</t>
    </rPh>
    <phoneticPr fontId="1"/>
  </si>
  <si>
    <t>鳥本</t>
  </si>
  <si>
    <t>シダンゴ山</t>
  </si>
  <si>
    <t>石割山</t>
  </si>
  <si>
    <t>井出</t>
    <rPh sb="0" eb="2">
      <t>イデ</t>
    </rPh>
    <phoneticPr fontId="1"/>
  </si>
  <si>
    <t>日光沢温泉</t>
  </si>
  <si>
    <t>佐賀</t>
    <rPh sb="0" eb="2">
      <t>サガ</t>
    </rPh>
    <phoneticPr fontId="1"/>
  </si>
  <si>
    <t>塔ノ岳</t>
  </si>
  <si>
    <t>福田</t>
    <rPh sb="0" eb="2">
      <t>フクダ</t>
    </rPh>
    <phoneticPr fontId="1"/>
  </si>
  <si>
    <t>8月</t>
    <rPh sb="1" eb="2">
      <t>ガツ</t>
    </rPh>
    <phoneticPr fontId="3"/>
  </si>
  <si>
    <t>中河</t>
    <rPh sb="0" eb="2">
      <t>ナカガワ</t>
    </rPh>
    <phoneticPr fontId="1"/>
  </si>
  <si>
    <t>平日泊</t>
    <rPh sb="0" eb="2">
      <t>ヘイジツ</t>
    </rPh>
    <rPh sb="2" eb="3">
      <t>ハク</t>
    </rPh>
    <phoneticPr fontId="3"/>
  </si>
  <si>
    <t>忘年会</t>
    <rPh sb="0" eb="3">
      <t>ボウネンカイ</t>
    </rPh>
    <phoneticPr fontId="1"/>
  </si>
  <si>
    <t>草戸山</t>
    <rPh sb="0" eb="2">
      <t>クサド</t>
    </rPh>
    <rPh sb="2" eb="3">
      <t>ヤマ</t>
    </rPh>
    <phoneticPr fontId="3"/>
  </si>
  <si>
    <t>鈴木</t>
    <rPh sb="0" eb="2">
      <t>スズキ</t>
    </rPh>
    <phoneticPr fontId="3"/>
  </si>
  <si>
    <t>長淵丘陵天狗岩</t>
    <rPh sb="0" eb="2">
      <t>ナガブチ</t>
    </rPh>
    <rPh sb="2" eb="4">
      <t>キュウリョウ</t>
    </rPh>
    <rPh sb="4" eb="6">
      <t>テング</t>
    </rPh>
    <rPh sb="6" eb="7">
      <t>イワ</t>
    </rPh>
    <phoneticPr fontId="3"/>
  </si>
  <si>
    <t>菅谷</t>
    <rPh sb="0" eb="2">
      <t>スガヤ</t>
    </rPh>
    <phoneticPr fontId="3"/>
  </si>
  <si>
    <t>大多摩ウオーク・トレイル</t>
    <rPh sb="0" eb="1">
      <t>ダイ</t>
    </rPh>
    <rPh sb="1" eb="3">
      <t>タマ</t>
    </rPh>
    <phoneticPr fontId="3"/>
  </si>
  <si>
    <t>福田</t>
    <rPh sb="0" eb="2">
      <t>フクダ</t>
    </rPh>
    <phoneticPr fontId="3"/>
  </si>
  <si>
    <t>霞丘陵</t>
    <rPh sb="0" eb="1">
      <t>カスミ</t>
    </rPh>
    <rPh sb="1" eb="3">
      <t>キュウリョウ</t>
    </rPh>
    <phoneticPr fontId="3"/>
  </si>
  <si>
    <t>永野</t>
    <rPh sb="0" eb="2">
      <t>ナガノ</t>
    </rPh>
    <phoneticPr fontId="3"/>
  </si>
  <si>
    <t>未定</t>
    <rPh sb="0" eb="2">
      <t>ミテイ</t>
    </rPh>
    <phoneticPr fontId="3"/>
  </si>
  <si>
    <t>金峰山</t>
    <phoneticPr fontId="3"/>
  </si>
  <si>
    <t>小松</t>
    <rPh sb="0" eb="2">
      <t>コマツ</t>
    </rPh>
    <phoneticPr fontId="3"/>
  </si>
  <si>
    <t>深大寺</t>
    <rPh sb="0" eb="3">
      <t>ジンダイジ</t>
    </rPh>
    <phoneticPr fontId="3"/>
  </si>
  <si>
    <t>中河</t>
    <rPh sb="0" eb="2">
      <t>ナカガワ</t>
    </rPh>
    <phoneticPr fontId="3"/>
  </si>
  <si>
    <t>安曇野</t>
    <phoneticPr fontId="3"/>
  </si>
  <si>
    <t>古内</t>
    <rPh sb="0" eb="2">
      <t>フルウチ</t>
    </rPh>
    <phoneticPr fontId="3"/>
  </si>
  <si>
    <t>古賀志山</t>
    <phoneticPr fontId="3"/>
  </si>
  <si>
    <t>佐賀</t>
    <rPh sb="0" eb="2">
      <t>サガ</t>
    </rPh>
    <phoneticPr fontId="3"/>
  </si>
  <si>
    <t>御前山</t>
  </si>
  <si>
    <t>柴又帝釈天</t>
    <phoneticPr fontId="3"/>
  </si>
  <si>
    <t>向井</t>
    <rPh sb="0" eb="2">
      <t>ムカイ</t>
    </rPh>
    <phoneticPr fontId="3"/>
  </si>
  <si>
    <t>大菩薩</t>
    <phoneticPr fontId="3"/>
  </si>
  <si>
    <t>八ヶ岳白駒池</t>
    <phoneticPr fontId="3"/>
  </si>
  <si>
    <t>前期中止計画</t>
    <rPh sb="0" eb="2">
      <t>ゼンキ</t>
    </rPh>
    <rPh sb="2" eb="4">
      <t>チュウシ</t>
    </rPh>
    <rPh sb="4" eb="6">
      <t>ケイカク</t>
    </rPh>
    <phoneticPr fontId="3"/>
  </si>
  <si>
    <t>2021年度下半期計画(予定)</t>
    <rPh sb="4" eb="6">
      <t>ネンド</t>
    </rPh>
    <rPh sb="6" eb="9">
      <t>シモハンキ</t>
    </rPh>
    <rPh sb="9" eb="11">
      <t>ケイカク</t>
    </rPh>
    <rPh sb="12" eb="14">
      <t>ヨテイ</t>
    </rPh>
    <phoneticPr fontId="3"/>
  </si>
  <si>
    <t>日程</t>
    <rPh sb="0" eb="2">
      <t>ニッテイ</t>
    </rPh>
    <phoneticPr fontId="3"/>
  </si>
  <si>
    <t>山名</t>
    <rPh sb="0" eb="1">
      <t>ヤマ</t>
    </rPh>
    <rPh sb="1" eb="2">
      <t>メイ</t>
    </rPh>
    <phoneticPr fontId="3"/>
  </si>
  <si>
    <t>地域</t>
    <rPh sb="0" eb="2">
      <t>チイキ</t>
    </rPh>
    <phoneticPr fontId="3"/>
  </si>
  <si>
    <t>形態</t>
    <phoneticPr fontId="3"/>
  </si>
  <si>
    <t>時間</t>
    <rPh sb="0" eb="2">
      <t>ジカン</t>
    </rPh>
    <phoneticPr fontId="3"/>
  </si>
  <si>
    <t>標高</t>
    <rPh sb="0" eb="2">
      <t>ヒョウコウ</t>
    </rPh>
    <phoneticPr fontId="3"/>
  </si>
  <si>
    <t>コメント</t>
    <phoneticPr fontId="3"/>
  </si>
  <si>
    <t>リーダー</t>
    <phoneticPr fontId="3"/>
  </si>
  <si>
    <t>曜</t>
    <rPh sb="0" eb="1">
      <t>ヒカリ</t>
    </rPh>
    <phoneticPr fontId="3"/>
  </si>
  <si>
    <t>難易度</t>
    <rPh sb="0" eb="3">
      <t>ナンイド</t>
    </rPh>
    <phoneticPr fontId="3"/>
  </si>
  <si>
    <t>交通</t>
    <rPh sb="0" eb="2">
      <t>コウツウ</t>
    </rPh>
    <phoneticPr fontId="3"/>
  </si>
  <si>
    <t>距離</t>
    <rPh sb="0" eb="2">
      <t>キョリ</t>
    </rPh>
    <phoneticPr fontId="3"/>
  </si>
  <si>
    <t>標高差</t>
    <rPh sb="0" eb="3">
      <t>ヒョウコウサ</t>
    </rPh>
    <phoneticPr fontId="3"/>
  </si>
  <si>
    <t>総会</t>
    <rPh sb="0" eb="2">
      <t>ソウカイ</t>
    </rPh>
    <phoneticPr fontId="3"/>
  </si>
  <si>
    <t>日帰り</t>
    <rPh sb="0" eb="2">
      <t>ヒガエ</t>
    </rPh>
    <phoneticPr fontId="3"/>
  </si>
  <si>
    <t>初級</t>
    <rPh sb="0" eb="2">
      <t>ショキュウ</t>
    </rPh>
    <phoneticPr fontId="3"/>
  </si>
  <si>
    <t>電車</t>
    <rPh sb="0" eb="2">
      <t>デンシャ</t>
    </rPh>
    <phoneticPr fontId="3"/>
  </si>
  <si>
    <t>丹沢</t>
    <rPh sb="0" eb="2">
      <t>タンザワ</t>
    </rPh>
    <phoneticPr fontId="3"/>
  </si>
  <si>
    <t>古里駅から奥多摩駅までの川沿いを歩くコース。変化に富んだ渓谷の表情を楽しめる</t>
    <phoneticPr fontId="3"/>
  </si>
  <si>
    <t>奥多摩</t>
    <rPh sb="0" eb="3">
      <t>オクタマ</t>
    </rPh>
    <phoneticPr fontId="3"/>
  </si>
  <si>
    <t>100m</t>
    <phoneticPr fontId="3"/>
  </si>
  <si>
    <t>三宅</t>
    <rPh sb="0" eb="2">
      <t>ミヤケ</t>
    </rPh>
    <phoneticPr fontId="3"/>
  </si>
  <si>
    <t>谷川岳</t>
    <rPh sb="0" eb="3">
      <t>タニガワダケ</t>
    </rPh>
    <phoneticPr fontId="3"/>
  </si>
  <si>
    <t>霧ヶ峰</t>
    <phoneticPr fontId="3"/>
  </si>
  <si>
    <t>1泊</t>
    <rPh sb="1" eb="2">
      <t>ハク</t>
    </rPh>
    <phoneticPr fontId="3"/>
  </si>
  <si>
    <t>車</t>
    <rPh sb="0" eb="1">
      <t>クルマ</t>
    </rPh>
    <phoneticPr fontId="3"/>
  </si>
  <si>
    <t>石割山</t>
    <phoneticPr fontId="3"/>
  </si>
  <si>
    <t>鈴木</t>
    <phoneticPr fontId="3"/>
  </si>
  <si>
    <t>尾瀬</t>
    <phoneticPr fontId="3"/>
  </si>
  <si>
    <t>渡邉</t>
    <rPh sb="0" eb="2">
      <t>ワタナベ</t>
    </rPh>
    <phoneticPr fontId="3"/>
  </si>
  <si>
    <t>鍋割山</t>
    <rPh sb="0" eb="3">
      <t>ナベワリヤマ</t>
    </rPh>
    <phoneticPr fontId="3"/>
  </si>
  <si>
    <t>御岳渓谷</t>
    <rPh sb="0" eb="2">
      <t>ミタケ</t>
    </rPh>
    <rPh sb="2" eb="4">
      <t>ケイコク</t>
    </rPh>
    <phoneticPr fontId="3"/>
  </si>
  <si>
    <t>忘年会</t>
    <rPh sb="0" eb="3">
      <t>ボウネンカイ</t>
    </rPh>
    <phoneticPr fontId="3"/>
  </si>
  <si>
    <t>七福神</t>
    <rPh sb="0" eb="3">
      <t>シチフクジン</t>
    </rPh>
    <phoneticPr fontId="3"/>
  </si>
  <si>
    <t>大丸用水</t>
    <rPh sb="0" eb="4">
      <t>オオマルヨウスイ</t>
    </rPh>
    <phoneticPr fontId="3"/>
  </si>
  <si>
    <t>シタンゴ山</t>
    <rPh sb="4" eb="5">
      <t>ヤマ</t>
    </rPh>
    <phoneticPr fontId="3"/>
  </si>
  <si>
    <t>大島</t>
    <rPh sb="0" eb="2">
      <t>オオシマ</t>
    </rPh>
    <phoneticPr fontId="3"/>
  </si>
  <si>
    <t>船泊</t>
    <rPh sb="0" eb="1">
      <t>フネ</t>
    </rPh>
    <rPh sb="1" eb="2">
      <t>ハク</t>
    </rPh>
    <phoneticPr fontId="3"/>
  </si>
  <si>
    <t>鳥本</t>
    <rPh sb="0" eb="2">
      <t>トリモト</t>
    </rPh>
    <phoneticPr fontId="3"/>
  </si>
  <si>
    <t>合田</t>
    <rPh sb="0" eb="2">
      <t>ゴウダ</t>
    </rPh>
    <phoneticPr fontId="3"/>
  </si>
  <si>
    <t>枝松</t>
    <rPh sb="0" eb="2">
      <t>エダマツ</t>
    </rPh>
    <phoneticPr fontId="3"/>
  </si>
  <si>
    <t>飯野</t>
    <rPh sb="0" eb="2">
      <t>イイノ</t>
    </rPh>
    <phoneticPr fontId="3"/>
  </si>
  <si>
    <t>秋の草紅葉の時期が良い</t>
    <phoneticPr fontId="3"/>
  </si>
  <si>
    <t>玉堂美術館～御岳渓谷遊歩道</t>
    <phoneticPr fontId="3"/>
  </si>
  <si>
    <t>青梅市</t>
    <phoneticPr fontId="3"/>
  </si>
  <si>
    <t>鎌倉七福神</t>
    <phoneticPr fontId="3"/>
  </si>
  <si>
    <t>元禄時代に作られた多摩川沿いの貴重な文化遺産である灌漑用水をブラタモリ風に歩きましょう！</t>
    <phoneticPr fontId="3"/>
  </si>
  <si>
    <t>蝋梅の花</t>
    <phoneticPr fontId="3"/>
  </si>
  <si>
    <t>中級</t>
    <rPh sb="0" eb="2">
      <t>チュウキュウ</t>
    </rPh>
    <phoneticPr fontId="3"/>
  </si>
  <si>
    <t>神奈川県</t>
  </si>
  <si>
    <t>東京都</t>
    <rPh sb="0" eb="3">
      <t>トウキョウト</t>
    </rPh>
    <phoneticPr fontId="3"/>
  </si>
  <si>
    <t>神奈川県</t>
    <phoneticPr fontId="3"/>
  </si>
  <si>
    <t>鍋割うどん</t>
    <phoneticPr fontId="3"/>
  </si>
  <si>
    <t>周回コース、八島湿原</t>
    <rPh sb="0" eb="2">
      <t>シュウカイ</t>
    </rPh>
    <phoneticPr fontId="3"/>
  </si>
  <si>
    <t>1,925m</t>
    <phoneticPr fontId="3"/>
  </si>
  <si>
    <t>1,977m</t>
    <phoneticPr fontId="3"/>
  </si>
  <si>
    <t>谷川岳ロープウェイ・天神平1319mからピストン</t>
    <rPh sb="10" eb="13">
      <t>テンジンダイラ</t>
    </rPh>
    <phoneticPr fontId="3"/>
  </si>
  <si>
    <t>山中湖</t>
    <rPh sb="0" eb="3">
      <t>ヤマナカコ</t>
    </rPh>
    <phoneticPr fontId="3"/>
  </si>
  <si>
    <t>山梨県</t>
    <rPh sb="0" eb="3">
      <t>ヤマナシケン</t>
    </rPh>
    <phoneticPr fontId="3"/>
  </si>
  <si>
    <t>長野県</t>
    <rPh sb="0" eb="3">
      <t>ナガノケン</t>
    </rPh>
    <phoneticPr fontId="3"/>
  </si>
  <si>
    <t>山頂から見える富士山は最高</t>
    <phoneticPr fontId="3"/>
  </si>
  <si>
    <t>新型コロナの終息を願って</t>
    <rPh sb="0" eb="2">
      <t>シンガタ</t>
    </rPh>
    <rPh sb="6" eb="8">
      <t>シュウソク</t>
    </rPh>
    <rPh sb="9" eb="10">
      <t>ネガ</t>
    </rPh>
    <phoneticPr fontId="3"/>
  </si>
  <si>
    <t>758m</t>
    <phoneticPr fontId="3"/>
  </si>
  <si>
    <t>丹沢南部</t>
    <rPh sb="2" eb="4">
      <t>ナンブ</t>
    </rPh>
    <phoneticPr fontId="3"/>
  </si>
  <si>
    <t>稲城市</t>
    <rPh sb="0" eb="3">
      <t>イナギシ</t>
    </rPh>
    <phoneticPr fontId="3"/>
  </si>
  <si>
    <t>鎌倉</t>
    <rPh sb="0" eb="2">
      <t>カマクラ</t>
    </rPh>
    <phoneticPr fontId="3"/>
  </si>
  <si>
    <t>群馬県</t>
    <phoneticPr fontId="3"/>
  </si>
  <si>
    <t>群馬県</t>
    <rPh sb="0" eb="2">
      <t>グンマ</t>
    </rPh>
    <rPh sb="2" eb="3">
      <t>ケン</t>
    </rPh>
    <phoneticPr fontId="3"/>
  </si>
  <si>
    <t>1412m</t>
    <phoneticPr fontId="3"/>
  </si>
  <si>
    <t>1660m</t>
    <phoneticPr fontId="3"/>
  </si>
  <si>
    <t>1272m</t>
    <phoneticPr fontId="3"/>
  </si>
  <si>
    <t>初級・中級</t>
    <rPh sb="0" eb="2">
      <t>ショキュウ</t>
    </rPh>
    <rPh sb="3" eb="5">
      <t>チュウキュウ</t>
    </rPh>
    <phoneticPr fontId="3"/>
  </si>
  <si>
    <t>2021年度下期活動計画(案)</t>
    <rPh sb="4" eb="6">
      <t>ネンド</t>
    </rPh>
    <rPh sb="6" eb="8">
      <t>シモキ</t>
    </rPh>
    <rPh sb="8" eb="10">
      <t>カツドウ</t>
    </rPh>
    <rPh sb="10" eb="12">
      <t>ケイカク</t>
    </rPh>
    <rPh sb="13" eb="14">
      <t>アン</t>
    </rPh>
    <phoneticPr fontId="3"/>
  </si>
  <si>
    <t>電車</t>
    <rPh sb="0" eb="2">
      <t>デンシャ</t>
    </rPh>
    <phoneticPr fontId="3"/>
  </si>
  <si>
    <t>桜？</t>
    <rPh sb="0" eb="1">
      <t>サクラ</t>
    </rPh>
    <phoneticPr fontId="3"/>
  </si>
  <si>
    <t>三宅</t>
    <rPh sb="0" eb="2">
      <t>ミヤケ</t>
    </rPh>
    <phoneticPr fontId="1"/>
  </si>
  <si>
    <t>合田</t>
    <rPh sb="0" eb="2">
      <t>ゴウダ</t>
    </rPh>
    <phoneticPr fontId="1"/>
  </si>
  <si>
    <t>大岳山</t>
    <rPh sb="0" eb="3">
      <t>オオダケサン</t>
    </rPh>
    <phoneticPr fontId="3"/>
  </si>
  <si>
    <t>燕岳</t>
  </si>
  <si>
    <t>武甲山</t>
  </si>
  <si>
    <t>木曽駒ケ岳</t>
    <phoneticPr fontId="3"/>
  </si>
  <si>
    <t>6月ハナショウブ</t>
    <rPh sb="1" eb="2">
      <t>ガツ</t>
    </rPh>
    <phoneticPr fontId="3"/>
  </si>
  <si>
    <t>飯盛山</t>
    <phoneticPr fontId="3"/>
  </si>
  <si>
    <t>仏果山</t>
    <phoneticPr fontId="3"/>
  </si>
  <si>
    <t>御岳山ロックガーデン</t>
  </si>
  <si>
    <t>三沢川の源流まで歩こう</t>
    <phoneticPr fontId="3"/>
  </si>
  <si>
    <t>八島湿原</t>
    <phoneticPr fontId="3"/>
  </si>
  <si>
    <t>高松山</t>
    <phoneticPr fontId="3"/>
  </si>
  <si>
    <t>宮ケ瀬・南山</t>
    <rPh sb="0" eb="3">
      <t>ミヤガセ</t>
    </rPh>
    <rPh sb="4" eb="6">
      <t>ミナミヤマ</t>
    </rPh>
    <phoneticPr fontId="3"/>
  </si>
  <si>
    <t>能岳～八重山</t>
    <phoneticPr fontId="3"/>
  </si>
  <si>
    <t>スロー登山 or ハイキング</t>
    <rPh sb="3" eb="5">
      <t>トザン</t>
    </rPh>
    <phoneticPr fontId="3"/>
  </si>
  <si>
    <t>ノーマル登山</t>
    <rPh sb="4" eb="6">
      <t>トザン</t>
    </rPh>
    <phoneticPr fontId="3"/>
  </si>
  <si>
    <t>542.7m</t>
    <phoneticPr fontId="3"/>
  </si>
  <si>
    <t>鈴木</t>
    <rPh sb="0" eb="2">
      <t>スズキ</t>
    </rPh>
    <phoneticPr fontId="3"/>
  </si>
  <si>
    <t>絹の道（南大沢⇒片倉町）</t>
    <rPh sb="0" eb="1">
      <t>キヌ</t>
    </rPh>
    <rPh sb="2" eb="3">
      <t>ミチ</t>
    </rPh>
    <rPh sb="4" eb="7">
      <t>ミナミオオサワ</t>
    </rPh>
    <rPh sb="8" eb="11">
      <t>カタクラマチ</t>
    </rPh>
    <phoneticPr fontId="3"/>
  </si>
  <si>
    <t>美ヶ原トレッキング</t>
    <phoneticPr fontId="3"/>
  </si>
  <si>
    <t>七生丘陵(高幡不動駅⇒っ平山城址公園駅)</t>
    <rPh sb="0" eb="2">
      <t>ナナオ</t>
    </rPh>
    <rPh sb="2" eb="4">
      <t>キュウリョウ</t>
    </rPh>
    <rPh sb="5" eb="10">
      <t>タカハタフドウエキ</t>
    </rPh>
    <rPh sb="12" eb="14">
      <t>ヒラヤマ</t>
    </rPh>
    <rPh sb="14" eb="16">
      <t>ジョウシ</t>
    </rPh>
    <rPh sb="16" eb="18">
      <t>コウエン</t>
    </rPh>
    <rPh sb="18" eb="19">
      <t>エキ</t>
    </rPh>
    <phoneticPr fontId="3"/>
  </si>
  <si>
    <t>4月16日(土)</t>
    <phoneticPr fontId="3"/>
  </si>
  <si>
    <t>堀之内⇒多摩境駅</t>
    <rPh sb="0" eb="3">
      <t>ホリノウチ</t>
    </rPh>
    <rPh sb="4" eb="7">
      <t>タマサカイ</t>
    </rPh>
    <rPh sb="7" eb="8">
      <t>エキ</t>
    </rPh>
    <phoneticPr fontId="3"/>
  </si>
  <si>
    <t>長沼⇒堀之内</t>
    <rPh sb="0" eb="2">
      <t>ナガヌマ</t>
    </rPh>
    <rPh sb="3" eb="6">
      <t>ホリノウチ</t>
    </rPh>
    <phoneticPr fontId="3"/>
  </si>
  <si>
    <t>7.2km</t>
    <phoneticPr fontId="3"/>
  </si>
  <si>
    <t>9.2km</t>
    <phoneticPr fontId="3"/>
  </si>
  <si>
    <t>8.9km</t>
    <phoneticPr fontId="3"/>
  </si>
  <si>
    <t>活動を続ける条件案として</t>
  </si>
  <si>
    <t>・3回目のワクチン接種を終えているのが望ましい。</t>
  </si>
  <si>
    <t>・４，５人のグループ単位で行動する。</t>
  </si>
  <si>
    <t>・混雑しそうな山は避ける。</t>
  </si>
  <si>
    <t>・なるべく車の移動を考える。</t>
  </si>
  <si>
    <t>・大声を出さない。</t>
  </si>
  <si>
    <t>・マスク、除菌剤の携行</t>
  </si>
  <si>
    <t>例会</t>
    <rPh sb="0" eb="2">
      <t>レイカイ</t>
    </rPh>
    <phoneticPr fontId="3"/>
  </si>
  <si>
    <t>大多摩ウオーク</t>
    <rPh sb="0" eb="1">
      <t>ダイ</t>
    </rPh>
    <rPh sb="1" eb="3">
      <t>タマ</t>
    </rPh>
    <phoneticPr fontId="3"/>
  </si>
  <si>
    <t>吉倉</t>
    <rPh sb="0" eb="2">
      <t>ヨシクラ</t>
    </rPh>
    <phoneticPr fontId="3"/>
  </si>
  <si>
    <t>大岳山</t>
    <rPh sb="0" eb="3">
      <t>オオダケヤマ</t>
    </rPh>
    <phoneticPr fontId="3"/>
  </si>
  <si>
    <t>御嶽駅</t>
    <phoneticPr fontId="3"/>
  </si>
  <si>
    <t>8.3km</t>
    <phoneticPr fontId="3"/>
  </si>
  <si>
    <t>3時間</t>
    <rPh sb="1" eb="3">
      <t>ジカン</t>
    </rPh>
    <phoneticPr fontId="3"/>
  </si>
  <si>
    <t>霞丘陵</t>
    <phoneticPr fontId="3"/>
  </si>
  <si>
    <t>6月ハナショウブ</t>
    <phoneticPr fontId="3"/>
  </si>
  <si>
    <t>永野</t>
    <phoneticPr fontId="3"/>
  </si>
  <si>
    <t>浜石岳</t>
    <rPh sb="0" eb="3">
      <t>ハマイシダケ</t>
    </rPh>
    <phoneticPr fontId="3"/>
  </si>
  <si>
    <t>渡邊</t>
    <rPh sb="0" eb="2">
      <t>ワタナベ</t>
    </rPh>
    <phoneticPr fontId="3"/>
  </si>
  <si>
    <t>707m</t>
    <phoneticPr fontId="3"/>
  </si>
  <si>
    <t>187m</t>
    <phoneticPr fontId="3"/>
  </si>
  <si>
    <t>3km</t>
    <phoneticPr fontId="3"/>
  </si>
  <si>
    <t>静岡県</t>
    <rPh sb="0" eb="3">
      <t>シズオカケン</t>
    </rPh>
    <phoneticPr fontId="3"/>
  </si>
  <si>
    <t>立川駅 7:48発⇒古里駅 8:55着　古里⇒奥多摩駅 13:30 解散　高尾山の半分くらいを登れる体力</t>
    <phoneticPr fontId="3"/>
  </si>
  <si>
    <t>1266ｍ</t>
    <phoneticPr fontId="3"/>
  </si>
  <si>
    <t>230m</t>
    <phoneticPr fontId="3"/>
  </si>
  <si>
    <t>青梅</t>
    <rPh sb="0" eb="2">
      <t>オウメ</t>
    </rPh>
    <phoneticPr fontId="3"/>
  </si>
  <si>
    <t>2056m</t>
    <phoneticPr fontId="3"/>
  </si>
  <si>
    <t>1963m</t>
    <phoneticPr fontId="3"/>
  </si>
  <si>
    <t>車/電車</t>
    <rPh sb="0" eb="1">
      <t>クルマ</t>
    </rPh>
    <rPh sb="2" eb="4">
      <t>デンシャ</t>
    </rPh>
    <phoneticPr fontId="3"/>
  </si>
  <si>
    <t>塩船観音</t>
    <rPh sb="0" eb="2">
      <t>シオフネ</t>
    </rPh>
    <rPh sb="2" eb="4">
      <t>カンノン</t>
    </rPh>
    <phoneticPr fontId="3"/>
  </si>
  <si>
    <t>200m</t>
    <phoneticPr fontId="3"/>
  </si>
  <si>
    <t>約2万本のツツジ(まるでマーブルチョコレート)</t>
    <rPh sb="0" eb="1">
      <t>ヤク</t>
    </rPh>
    <rPh sb="2" eb="4">
      <t>マンホン</t>
    </rPh>
    <phoneticPr fontId="3"/>
  </si>
  <si>
    <t>日程は参加状況により変更あり</t>
    <rPh sb="0" eb="2">
      <t>ニッテイ</t>
    </rPh>
    <rPh sb="3" eb="7">
      <t>サンカジョウキョウ</t>
    </rPh>
    <rPh sb="10" eb="12">
      <t>ヘンコウ</t>
    </rPh>
    <phoneticPr fontId="3"/>
  </si>
  <si>
    <t>山頂部が突起状の山容</t>
    <phoneticPr fontId="3"/>
  </si>
  <si>
    <t>日本百名山</t>
    <phoneticPr fontId="3"/>
  </si>
  <si>
    <t>大菩薩嶺</t>
    <rPh sb="0" eb="4">
      <t>ダイボサツレイ</t>
    </rPh>
    <phoneticPr fontId="3"/>
  </si>
  <si>
    <t>日本百名山　ネコの耳</t>
    <rPh sb="9" eb="10">
      <t>ミミ</t>
    </rPh>
    <phoneticPr fontId="3"/>
  </si>
  <si>
    <t>三本松登山口、由比駅　眼前には富士山、眼下に広がるのは由比や清水の街並み</t>
    <rPh sb="0" eb="3">
      <t>サンボンマツ</t>
    </rPh>
    <rPh sb="3" eb="6">
      <t>トザングチ</t>
    </rPh>
    <rPh sb="7" eb="9">
      <t>ユヒ</t>
    </rPh>
    <rPh sb="9" eb="10">
      <t>エキ</t>
    </rPh>
    <rPh sb="11" eb="13">
      <t>ガンゼン</t>
    </rPh>
    <rPh sb="15" eb="18">
      <t>フジサン</t>
    </rPh>
    <rPh sb="19" eb="21">
      <t>ガンカ</t>
    </rPh>
    <rPh sb="22" eb="23">
      <t>ヒロ</t>
    </rPh>
    <rPh sb="27" eb="29">
      <t>ユイ</t>
    </rPh>
    <rPh sb="30" eb="32">
      <t>シミズ</t>
    </rPh>
    <rPh sb="33" eb="35">
      <t>マチナ</t>
    </rPh>
    <phoneticPr fontId="3"/>
  </si>
  <si>
    <t>2022年度上半期活動計画(案)</t>
    <rPh sb="4" eb="6">
      <t>ネンド</t>
    </rPh>
    <rPh sb="6" eb="7">
      <t>ウエ</t>
    </rPh>
    <rPh sb="7" eb="8">
      <t>ハン</t>
    </rPh>
    <rPh sb="9" eb="11">
      <t>カツドウ</t>
    </rPh>
    <rPh sb="11" eb="13">
      <t>ケイカク</t>
    </rPh>
    <rPh sb="14" eb="15">
      <t>アン</t>
    </rPh>
    <phoneticPr fontId="3"/>
  </si>
  <si>
    <t>美ヶ原</t>
    <phoneticPr fontId="3"/>
  </si>
  <si>
    <t>※</t>
    <phoneticPr fontId="3"/>
  </si>
  <si>
    <t>2,034m</t>
    <phoneticPr fontId="3"/>
  </si>
  <si>
    <t>日本百名山、標高2000mの高原で大パノラマ</t>
    <phoneticPr fontId="3"/>
  </si>
  <si>
    <t>枝松/小松</t>
    <rPh sb="0" eb="2">
      <t>エダマツ</t>
    </rPh>
    <rPh sb="3" eb="5">
      <t>コマツ</t>
    </rPh>
    <phoneticPr fontId="3"/>
  </si>
  <si>
    <t>合田/福田</t>
    <rPh sb="0" eb="2">
      <t>ゴウダ</t>
    </rPh>
    <rPh sb="3" eb="5">
      <t>フクダ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</si>
</sst>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Yu Gothic"/>
      <family val="2"/>
      <scheme val="minor"/>
    </font>
    <font>
      <sz val="18"/>
      <color theme="3"/>
      <name val="Yu Gothic Light"/>
      <family val="2"/>
      <charset val="128"/>
      <scheme val="major"/>
    </font>
    <font>
      <sz val="12"/>
      <name val="HG丸ｺﾞｼｯｸM-PRO"/>
      <family val="3"/>
      <charset val="128"/>
    </font>
    <font>
      <sz val="6"/>
      <name val="Yu Gothic"/>
      <family val="3"/>
      <charset val="128"/>
      <scheme val="minor"/>
    </font>
    <font>
      <sz val="12"/>
      <color theme="1"/>
      <name val="HG丸ｺﾞｼｯｸM-PRO"/>
      <family val="3"/>
      <charset val="128"/>
    </font>
    <font>
      <sz val="11"/>
      <color theme="1"/>
      <name val="Yu Gothic"/>
      <family val="2"/>
      <scheme val="minor"/>
    </font>
    <font>
      <sz val="16"/>
      <color theme="1"/>
      <name val="HG丸ｺﾞｼｯｸM-PRO"/>
      <family val="3"/>
      <charset val="128"/>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alignment vertical="center"/>
    </xf>
  </cellStyleXfs>
  <cellXfs count="78">
    <xf numFmtId="0" fontId="0" fillId="0" borderId="0" xfId="0"/>
    <xf numFmtId="0" fontId="4" fillId="0" borderId="0" xfId="0" applyFont="1"/>
    <xf numFmtId="56" fontId="2" fillId="0" borderId="1" xfId="0" applyNumberFormat="1" applyFont="1" applyBorder="1" applyAlignment="1">
      <alignment vertical="center" wrapText="1"/>
    </xf>
    <xf numFmtId="0" fontId="4" fillId="0" borderId="1" xfId="0" applyFont="1" applyBorder="1"/>
    <xf numFmtId="56" fontId="2" fillId="0" borderId="1" xfId="0" applyNumberFormat="1" applyFont="1" applyBorder="1" applyAlignment="1">
      <alignment horizontal="right" vertical="center" wrapText="1"/>
    </xf>
    <xf numFmtId="56" fontId="2" fillId="0" borderId="1" xfId="0" applyNumberFormat="1" applyFont="1" applyBorder="1" applyAlignment="1">
      <alignment vertical="center" wrapText="1" shrinkToFit="1"/>
    </xf>
    <xf numFmtId="0" fontId="2" fillId="0" borderId="1" xfId="0" applyFont="1" applyBorder="1" applyAlignment="1">
      <alignment vertical="center" wrapText="1" shrinkToFit="1"/>
    </xf>
    <xf numFmtId="0" fontId="2" fillId="0" borderId="1" xfId="0" applyFont="1" applyBorder="1" applyAlignment="1">
      <alignment vertical="center" wrapText="1"/>
    </xf>
    <xf numFmtId="0" fontId="0" fillId="0" borderId="1" xfId="0" applyBorder="1"/>
    <xf numFmtId="0" fontId="6" fillId="0" borderId="0" xfId="0" applyFont="1" applyAlignment="1">
      <alignment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1" xfId="0" applyFont="1" applyFill="1" applyBorder="1" applyAlignment="1">
      <alignment horizontal="center"/>
    </xf>
    <xf numFmtId="56" fontId="2" fillId="0" borderId="13" xfId="0" applyNumberFormat="1" applyFont="1" applyBorder="1" applyAlignment="1">
      <alignment vertical="center" wrapText="1"/>
    </xf>
    <xf numFmtId="56" fontId="2" fillId="0" borderId="14" xfId="0" applyNumberFormat="1" applyFont="1" applyBorder="1" applyAlignment="1">
      <alignment horizontal="center" vertical="center" wrapText="1"/>
    </xf>
    <xf numFmtId="56" fontId="2" fillId="3" borderId="14" xfId="0" applyNumberFormat="1" applyFont="1" applyFill="1" applyBorder="1" applyAlignment="1">
      <alignment vertical="center" wrapText="1" shrinkToFit="1"/>
    </xf>
    <xf numFmtId="0" fontId="2" fillId="0" borderId="14" xfId="0" applyFont="1" applyBorder="1" applyAlignment="1">
      <alignment vertical="center" wrapText="1"/>
    </xf>
    <xf numFmtId="9" fontId="2" fillId="0" borderId="14" xfId="1" applyFont="1" applyBorder="1" applyAlignment="1">
      <alignment vertical="center" wrapText="1"/>
    </xf>
    <xf numFmtId="176" fontId="2" fillId="0" borderId="14" xfId="0" applyNumberFormat="1" applyFont="1" applyBorder="1" applyAlignment="1">
      <alignment horizontal="right" vertical="center" wrapText="1"/>
    </xf>
    <xf numFmtId="0" fontId="2" fillId="0" borderId="15" xfId="0" applyFont="1" applyBorder="1" applyAlignment="1">
      <alignment vertical="center" wrapText="1"/>
    </xf>
    <xf numFmtId="56" fontId="2" fillId="0" borderId="16" xfId="0" applyNumberFormat="1" applyFont="1" applyBorder="1" applyAlignment="1">
      <alignment vertical="center" wrapText="1"/>
    </xf>
    <xf numFmtId="56" fontId="2" fillId="0" borderId="17" xfId="0" applyNumberFormat="1" applyFont="1" applyBorder="1" applyAlignment="1">
      <alignment horizontal="center" vertical="center" wrapText="1"/>
    </xf>
    <xf numFmtId="56" fontId="2" fillId="0" borderId="17" xfId="0" applyNumberFormat="1" applyFont="1" applyBorder="1" applyAlignment="1">
      <alignment vertical="center" wrapText="1" shrinkToFit="1"/>
    </xf>
    <xf numFmtId="9" fontId="2" fillId="0" borderId="17" xfId="1" applyFont="1" applyBorder="1" applyAlignment="1">
      <alignment vertical="center" wrapText="1"/>
    </xf>
    <xf numFmtId="0" fontId="2" fillId="0" borderId="17" xfId="0" applyFont="1" applyBorder="1" applyAlignment="1">
      <alignment vertical="center" wrapText="1" shrinkToFit="1"/>
    </xf>
    <xf numFmtId="20" fontId="2" fillId="0" borderId="17" xfId="0" applyNumberFormat="1" applyFont="1" applyBorder="1" applyAlignment="1">
      <alignment vertical="center" wrapText="1"/>
    </xf>
    <xf numFmtId="176" fontId="2" fillId="0" borderId="17" xfId="0" applyNumberFormat="1" applyFont="1" applyBorder="1" applyAlignment="1">
      <alignment horizontal="right" vertical="center" wrapText="1"/>
    </xf>
    <xf numFmtId="56" fontId="2" fillId="0" borderId="19" xfId="0" applyNumberFormat="1" applyFont="1" applyBorder="1" applyAlignment="1">
      <alignment vertical="center" wrapText="1"/>
    </xf>
    <xf numFmtId="56" fontId="2" fillId="0" borderId="9" xfId="0" applyNumberFormat="1" applyFont="1" applyBorder="1" applyAlignment="1">
      <alignment horizontal="center" vertical="center" wrapText="1"/>
    </xf>
    <xf numFmtId="56" fontId="2" fillId="0" borderId="9" xfId="0" applyNumberFormat="1" applyFont="1" applyBorder="1" applyAlignment="1">
      <alignment vertical="center" wrapText="1" shrinkToFit="1"/>
    </xf>
    <xf numFmtId="9" fontId="2" fillId="0" borderId="9" xfId="1" applyFont="1" applyBorder="1" applyAlignment="1">
      <alignment vertical="center" wrapText="1"/>
    </xf>
    <xf numFmtId="9" fontId="2" fillId="0" borderId="9" xfId="1" applyFont="1" applyBorder="1" applyAlignment="1">
      <alignment vertical="center" wrapText="1" shrinkToFit="1"/>
    </xf>
    <xf numFmtId="0" fontId="2" fillId="0" borderId="9" xfId="0" applyFont="1" applyBorder="1" applyAlignment="1">
      <alignment horizontal="center" vertical="center" wrapText="1"/>
    </xf>
    <xf numFmtId="176" fontId="2" fillId="0" borderId="9" xfId="0" applyNumberFormat="1" applyFont="1" applyBorder="1" applyAlignment="1">
      <alignment horizontal="right" vertical="center" wrapText="1" shrinkToFit="1"/>
    </xf>
    <xf numFmtId="0" fontId="2" fillId="0" borderId="14" xfId="0" applyFont="1" applyBorder="1" applyAlignment="1">
      <alignment vertical="center" wrapText="1" shrinkToFit="1"/>
    </xf>
    <xf numFmtId="20" fontId="2" fillId="0" borderId="14" xfId="0" applyNumberFormat="1" applyFont="1" applyBorder="1" applyAlignment="1">
      <alignment vertical="center" wrapText="1"/>
    </xf>
    <xf numFmtId="0" fontId="2" fillId="0" borderId="15" xfId="0" applyFont="1" applyBorder="1" applyAlignment="1">
      <alignment vertical="center" wrapText="1" shrinkToFit="1"/>
    </xf>
    <xf numFmtId="0" fontId="6" fillId="0" borderId="0" xfId="0" applyFont="1" applyAlignment="1"/>
    <xf numFmtId="14" fontId="0" fillId="0" borderId="0" xfId="0" applyNumberFormat="1" applyAlignment="1"/>
    <xf numFmtId="0" fontId="2" fillId="0" borderId="0" xfId="0" applyFont="1" applyBorder="1" applyAlignment="1">
      <alignment vertical="center" wrapText="1" shrinkToFit="1"/>
    </xf>
    <xf numFmtId="0" fontId="2" fillId="0" borderId="0" xfId="0" applyFont="1" applyBorder="1" applyAlignment="1">
      <alignment vertical="center" wrapText="1"/>
    </xf>
    <xf numFmtId="0" fontId="4" fillId="0" borderId="0" xfId="0" applyFont="1" applyBorder="1"/>
    <xf numFmtId="0" fontId="4" fillId="0" borderId="22" xfId="0" applyFont="1" applyBorder="1"/>
    <xf numFmtId="0" fontId="4" fillId="0" borderId="1" xfId="0" applyFont="1" applyFill="1" applyBorder="1"/>
    <xf numFmtId="0" fontId="2" fillId="0" borderId="6" xfId="0" applyFont="1" applyBorder="1" applyAlignment="1">
      <alignment vertical="center" wrapText="1" shrinkToFit="1"/>
    </xf>
    <xf numFmtId="0" fontId="4" fillId="2" borderId="10" xfId="0" applyFont="1" applyFill="1" applyBorder="1" applyAlignment="1">
      <alignment horizontal="center" vertical="center"/>
    </xf>
    <xf numFmtId="56" fontId="2" fillId="0" borderId="19" xfId="0" applyNumberFormat="1" applyFont="1" applyBorder="1" applyAlignment="1">
      <alignment horizontal="right" vertical="center" wrapText="1"/>
    </xf>
    <xf numFmtId="56" fontId="2" fillId="4" borderId="16" xfId="0" applyNumberFormat="1" applyFont="1" applyFill="1" applyBorder="1" applyAlignment="1">
      <alignment vertical="center" wrapText="1"/>
    </xf>
    <xf numFmtId="56" fontId="2" fillId="4" borderId="17" xfId="0" applyNumberFormat="1" applyFont="1" applyFill="1" applyBorder="1" applyAlignment="1">
      <alignment horizontal="center" vertical="center" wrapText="1"/>
    </xf>
    <xf numFmtId="56" fontId="2" fillId="4" borderId="17" xfId="0" applyNumberFormat="1" applyFont="1" applyFill="1" applyBorder="1" applyAlignment="1">
      <alignment vertical="center" wrapText="1" shrinkToFit="1"/>
    </xf>
    <xf numFmtId="56" fontId="2" fillId="3" borderId="16" xfId="0" applyNumberFormat="1" applyFont="1" applyFill="1" applyBorder="1" applyAlignment="1">
      <alignment vertical="center" wrapText="1"/>
    </xf>
    <xf numFmtId="56" fontId="2" fillId="3" borderId="17" xfId="0" applyNumberFormat="1" applyFont="1" applyFill="1" applyBorder="1" applyAlignment="1">
      <alignment horizontal="center" vertical="center" wrapText="1"/>
    </xf>
    <xf numFmtId="56" fontId="2" fillId="3" borderId="17" xfId="0" applyNumberFormat="1" applyFont="1" applyFill="1" applyBorder="1" applyAlignment="1">
      <alignment vertical="center" wrapText="1" shrinkToFit="1"/>
    </xf>
    <xf numFmtId="56" fontId="2" fillId="3" borderId="13" xfId="0" applyNumberFormat="1" applyFont="1" applyFill="1" applyBorder="1" applyAlignment="1">
      <alignment vertical="center" wrapText="1"/>
    </xf>
    <xf numFmtId="56" fontId="2" fillId="3" borderId="14" xfId="0" applyNumberFormat="1" applyFont="1" applyFill="1" applyBorder="1" applyAlignment="1">
      <alignment horizontal="center" vertical="center" wrapText="1"/>
    </xf>
    <xf numFmtId="56" fontId="2" fillId="0" borderId="16" xfId="0" applyNumberFormat="1" applyFont="1" applyFill="1" applyBorder="1" applyAlignment="1">
      <alignment vertical="center" wrapText="1"/>
    </xf>
    <xf numFmtId="56" fontId="2" fillId="0" borderId="17"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18" xfId="0" applyFont="1" applyBorder="1" applyAlignment="1">
      <alignment vertical="center" wrapText="1"/>
    </xf>
    <xf numFmtId="0" fontId="0" fillId="0" borderId="20" xfId="0" applyBorder="1" applyAlignment="1">
      <alignment vertical="center" wrapText="1"/>
    </xf>
    <xf numFmtId="0" fontId="6" fillId="0" borderId="21" xfId="0" applyFont="1" applyBorder="1" applyAlignment="1">
      <alignment vertical="center"/>
    </xf>
    <xf numFmtId="0" fontId="0" fillId="0" borderId="21" xfId="0" applyBorder="1" applyAlignment="1">
      <alignment vertical="center"/>
    </xf>
    <xf numFmtId="0" fontId="2" fillId="2" borderId="2" xfId="0" applyFont="1" applyFill="1" applyBorder="1" applyAlignment="1">
      <alignment horizontal="center"/>
    </xf>
    <xf numFmtId="0" fontId="4" fillId="2" borderId="3" xfId="0" applyFont="1" applyFill="1" applyBorder="1" applyAlignment="1">
      <alignment horizontal="center"/>
    </xf>
    <xf numFmtId="0" fontId="2"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2" fillId="0" borderId="6" xfId="0" applyFont="1" applyBorder="1" applyAlignment="1">
      <alignment vertical="center" wrapText="1" shrinkToFit="1"/>
    </xf>
    <xf numFmtId="0" fontId="0" fillId="0" borderId="12" xfId="0" applyBorder="1" applyAlignment="1">
      <alignment vertical="center" wrapText="1" shrinkToFit="1"/>
    </xf>
    <xf numFmtId="0" fontId="2" fillId="0" borderId="12" xfId="0" applyFont="1" applyBorder="1" applyAlignment="1">
      <alignment vertical="center" wrapText="1" shrinkToFit="1"/>
    </xf>
    <xf numFmtId="0" fontId="4" fillId="0" borderId="23" xfId="0" applyFont="1" applyBorder="1" applyAlignment="1"/>
    <xf numFmtId="0" fontId="0" fillId="0" borderId="24" xfId="0" applyBorder="1" applyAlignment="1"/>
    <xf numFmtId="0" fontId="0" fillId="0" borderId="25" xfId="0" applyBorder="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workbookViewId="0">
      <selection activeCell="C5" sqref="C5:D18"/>
    </sheetView>
  </sheetViews>
  <sheetFormatPr defaultRowHeight="18.75"/>
  <cols>
    <col min="1" max="1" width="13.5" customWidth="1"/>
    <col min="3" max="3" width="17.25" bestFit="1" customWidth="1"/>
    <col min="6" max="6" width="11.625" customWidth="1"/>
    <col min="7" max="7" width="29" customWidth="1"/>
  </cols>
  <sheetData>
    <row r="1" spans="1:8">
      <c r="A1" s="1"/>
      <c r="B1" s="1"/>
      <c r="C1" s="1"/>
      <c r="D1" s="1"/>
      <c r="E1" s="1"/>
      <c r="F1" s="1"/>
      <c r="G1" s="1"/>
      <c r="H1" s="1"/>
    </row>
    <row r="2" spans="1:8">
      <c r="A2" s="1" t="s">
        <v>55</v>
      </c>
      <c r="B2" s="1"/>
      <c r="C2" s="1"/>
      <c r="D2" s="1"/>
      <c r="E2" s="1"/>
      <c r="F2" s="1" t="s">
        <v>54</v>
      </c>
      <c r="G2" s="1"/>
      <c r="H2" s="1"/>
    </row>
    <row r="3" spans="1:8">
      <c r="A3" s="2">
        <v>44380</v>
      </c>
      <c r="B3" s="3" t="str">
        <f>TEXT(A3,"aaa")</f>
        <v>土</v>
      </c>
      <c r="C3" s="3" t="s">
        <v>0</v>
      </c>
      <c r="D3" s="3"/>
      <c r="E3" s="1"/>
      <c r="F3" s="2">
        <v>44310</v>
      </c>
      <c r="G3" s="5" t="s">
        <v>32</v>
      </c>
      <c r="H3" s="3" t="s">
        <v>33</v>
      </c>
    </row>
    <row r="4" spans="1:8">
      <c r="A4" s="2">
        <v>44394</v>
      </c>
      <c r="B4" s="3" t="str">
        <f t="shared" ref="B4:B18" si="0">TEXT(A4,"aaa")</f>
        <v>土</v>
      </c>
      <c r="C4" s="3" t="s">
        <v>40</v>
      </c>
      <c r="D4" s="3" t="s">
        <v>6</v>
      </c>
      <c r="E4" s="1"/>
      <c r="F4" s="2">
        <v>44324</v>
      </c>
      <c r="G4" s="5" t="s">
        <v>34</v>
      </c>
      <c r="H4" s="6" t="s">
        <v>35</v>
      </c>
    </row>
    <row r="5" spans="1:8">
      <c r="A5" s="4" t="s">
        <v>28</v>
      </c>
      <c r="B5" s="3" t="s">
        <v>30</v>
      </c>
      <c r="C5" s="3" t="s">
        <v>2</v>
      </c>
      <c r="D5" s="3" t="s">
        <v>1</v>
      </c>
      <c r="E5" s="1"/>
      <c r="F5" s="2">
        <v>44338</v>
      </c>
      <c r="G5" s="5" t="s">
        <v>36</v>
      </c>
      <c r="H5" s="6" t="s">
        <v>37</v>
      </c>
    </row>
    <row r="6" spans="1:8">
      <c r="A6" s="2">
        <v>44450</v>
      </c>
      <c r="B6" s="3" t="str">
        <f t="shared" si="0"/>
        <v>土</v>
      </c>
      <c r="C6" s="3" t="s">
        <v>3</v>
      </c>
      <c r="D6" s="3" t="s">
        <v>4</v>
      </c>
      <c r="E6" s="1"/>
      <c r="F6" s="2">
        <v>44359</v>
      </c>
      <c r="G6" s="5" t="s">
        <v>38</v>
      </c>
      <c r="H6" s="6" t="s">
        <v>39</v>
      </c>
    </row>
    <row r="7" spans="1:8">
      <c r="A7" s="2">
        <v>44464</v>
      </c>
      <c r="B7" s="3" t="str">
        <f t="shared" si="0"/>
        <v>土</v>
      </c>
      <c r="C7" s="3" t="s">
        <v>7</v>
      </c>
      <c r="D7" s="3" t="s">
        <v>29</v>
      </c>
      <c r="E7" s="1"/>
      <c r="F7" s="2">
        <v>44457</v>
      </c>
      <c r="G7" s="3" t="s">
        <v>5</v>
      </c>
      <c r="H7" s="3" t="s">
        <v>6</v>
      </c>
    </row>
    <row r="8" spans="1:8">
      <c r="A8" s="2">
        <v>44478</v>
      </c>
      <c r="B8" s="3" t="str">
        <f t="shared" si="0"/>
        <v>土</v>
      </c>
      <c r="C8" s="3" t="s">
        <v>8</v>
      </c>
      <c r="D8" s="3" t="s">
        <v>9</v>
      </c>
      <c r="E8" s="1"/>
      <c r="F8" s="2">
        <v>44485</v>
      </c>
      <c r="G8" s="3" t="s">
        <v>10</v>
      </c>
      <c r="H8" s="3" t="s">
        <v>11</v>
      </c>
    </row>
    <row r="9" spans="1:8">
      <c r="A9" s="2">
        <v>44492</v>
      </c>
      <c r="B9" s="3" t="str">
        <f t="shared" si="0"/>
        <v>土</v>
      </c>
      <c r="C9" s="3" t="s">
        <v>12</v>
      </c>
      <c r="D9" s="3" t="s">
        <v>13</v>
      </c>
      <c r="E9" s="1"/>
      <c r="F9" s="2">
        <v>44128</v>
      </c>
      <c r="G9" s="5" t="s">
        <v>41</v>
      </c>
      <c r="H9" s="6" t="s">
        <v>42</v>
      </c>
    </row>
    <row r="10" spans="1:8">
      <c r="A10" s="2">
        <v>44513</v>
      </c>
      <c r="B10" s="3" t="str">
        <f t="shared" si="0"/>
        <v>土</v>
      </c>
      <c r="C10" s="3" t="s">
        <v>14</v>
      </c>
      <c r="D10" s="3" t="s">
        <v>15</v>
      </c>
      <c r="E10" s="1"/>
      <c r="F10" s="2">
        <v>44177</v>
      </c>
      <c r="G10" s="5" t="s">
        <v>43</v>
      </c>
      <c r="H10" s="6" t="s">
        <v>44</v>
      </c>
    </row>
    <row r="11" spans="1:8">
      <c r="A11" s="2">
        <v>44527</v>
      </c>
      <c r="B11" s="3" t="str">
        <f t="shared" si="0"/>
        <v>土</v>
      </c>
      <c r="C11" s="3" t="s">
        <v>16</v>
      </c>
      <c r="D11" s="3" t="s">
        <v>17</v>
      </c>
      <c r="E11" s="1"/>
      <c r="F11" s="8"/>
      <c r="G11" s="8"/>
      <c r="H11" s="8"/>
    </row>
    <row r="12" spans="1:8">
      <c r="A12" s="2">
        <v>44542</v>
      </c>
      <c r="B12" s="3" t="str">
        <f t="shared" si="0"/>
        <v>日</v>
      </c>
      <c r="C12" s="3" t="s">
        <v>31</v>
      </c>
      <c r="D12" s="3" t="s">
        <v>4</v>
      </c>
      <c r="E12" s="1"/>
      <c r="F12" s="2">
        <v>43932</v>
      </c>
      <c r="G12" s="5" t="s">
        <v>47</v>
      </c>
      <c r="H12" s="7" t="s">
        <v>48</v>
      </c>
    </row>
    <row r="13" spans="1:8">
      <c r="A13" s="2">
        <v>44569</v>
      </c>
      <c r="B13" s="3" t="str">
        <f t="shared" si="0"/>
        <v>土</v>
      </c>
      <c r="C13" s="3" t="s">
        <v>18</v>
      </c>
      <c r="D13" s="3" t="s">
        <v>9</v>
      </c>
      <c r="E13" s="1"/>
      <c r="F13" s="2">
        <v>43940</v>
      </c>
      <c r="G13" s="3" t="s">
        <v>49</v>
      </c>
      <c r="H13" s="3" t="s">
        <v>17</v>
      </c>
    </row>
    <row r="14" spans="1:8">
      <c r="A14" s="2">
        <v>44583</v>
      </c>
      <c r="B14" s="3" t="str">
        <f t="shared" si="0"/>
        <v>土</v>
      </c>
      <c r="C14" s="3" t="s">
        <v>19</v>
      </c>
      <c r="D14" s="3" t="s">
        <v>20</v>
      </c>
      <c r="E14" s="1"/>
      <c r="F14" s="2">
        <v>43967</v>
      </c>
      <c r="G14" s="5" t="s">
        <v>50</v>
      </c>
      <c r="H14" s="6" t="s">
        <v>51</v>
      </c>
    </row>
    <row r="15" spans="1:8">
      <c r="A15" s="2">
        <v>44611</v>
      </c>
      <c r="B15" s="3" t="str">
        <f t="shared" si="0"/>
        <v>土</v>
      </c>
      <c r="C15" s="3" t="s">
        <v>21</v>
      </c>
      <c r="D15" s="3" t="s">
        <v>15</v>
      </c>
      <c r="E15" s="1"/>
      <c r="F15" s="2">
        <v>43981</v>
      </c>
      <c r="G15" s="5" t="s">
        <v>52</v>
      </c>
      <c r="H15" s="6" t="s">
        <v>37</v>
      </c>
    </row>
    <row r="16" spans="1:8">
      <c r="A16" s="2">
        <v>44618</v>
      </c>
      <c r="B16" s="3" t="str">
        <f t="shared" si="0"/>
        <v>土</v>
      </c>
      <c r="C16" s="3" t="s">
        <v>22</v>
      </c>
      <c r="D16" s="3" t="s">
        <v>23</v>
      </c>
      <c r="E16" s="1"/>
      <c r="F16" s="2">
        <v>43995</v>
      </c>
      <c r="G16" s="5" t="s">
        <v>53</v>
      </c>
      <c r="H16" s="6" t="s">
        <v>33</v>
      </c>
    </row>
    <row r="17" spans="1:8">
      <c r="A17" s="2">
        <v>44632</v>
      </c>
      <c r="B17" s="3" t="str">
        <f t="shared" si="0"/>
        <v>土</v>
      </c>
      <c r="C17" s="3" t="s">
        <v>24</v>
      </c>
      <c r="D17" s="3" t="s">
        <v>25</v>
      </c>
      <c r="E17" s="1"/>
      <c r="F17" s="2">
        <v>44023</v>
      </c>
      <c r="G17" s="5" t="s">
        <v>45</v>
      </c>
      <c r="H17" s="6" t="s">
        <v>46</v>
      </c>
    </row>
    <row r="18" spans="1:8">
      <c r="A18" s="2">
        <v>44646</v>
      </c>
      <c r="B18" s="3" t="str">
        <f t="shared" si="0"/>
        <v>土</v>
      </c>
      <c r="C18" s="3" t="s">
        <v>26</v>
      </c>
      <c r="D18" s="3" t="s">
        <v>27</v>
      </c>
      <c r="E18" s="1"/>
      <c r="F18" s="1"/>
      <c r="G18" s="1"/>
      <c r="H18" s="1"/>
    </row>
  </sheetData>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8FB5-D235-4062-B9E5-9F620375F035}">
  <sheetPr>
    <pageSetUpPr fitToPage="1"/>
  </sheetPr>
  <dimension ref="B1:J29"/>
  <sheetViews>
    <sheetView topLeftCell="B7" workbookViewId="0">
      <selection activeCell="D19" sqref="D19"/>
    </sheetView>
  </sheetViews>
  <sheetFormatPr defaultRowHeight="18.75"/>
  <cols>
    <col min="1" max="1" width="4.375" customWidth="1"/>
    <col min="2" max="2" width="11.875" bestFit="1" customWidth="1"/>
    <col min="3" max="3" width="3.75" bestFit="1" customWidth="1"/>
    <col min="4" max="4" width="13.125" customWidth="1"/>
    <col min="5" max="5" width="9.5" customWidth="1"/>
    <col min="6" max="6" width="7.75" bestFit="1" customWidth="1"/>
    <col min="7" max="7" width="8.125" bestFit="1" customWidth="1"/>
    <col min="8" max="8" width="9.625" bestFit="1" customWidth="1"/>
    <col min="9" max="9" width="47.375" bestFit="1" customWidth="1"/>
    <col min="10" max="10" width="10.25" bestFit="1" customWidth="1"/>
  </cols>
  <sheetData>
    <row r="1" spans="2:10" ht="22.5" thickBot="1">
      <c r="B1" s="66" t="s">
        <v>128</v>
      </c>
      <c r="C1" s="67"/>
      <c r="D1" s="67"/>
      <c r="E1" s="67"/>
      <c r="F1" s="67"/>
      <c r="G1" s="9"/>
      <c r="H1" s="42"/>
      <c r="I1" s="42"/>
      <c r="J1" s="43">
        <f ca="1">TODAY()</f>
        <v>44650</v>
      </c>
    </row>
    <row r="2" spans="2:10">
      <c r="B2" s="68" t="s">
        <v>56</v>
      </c>
      <c r="C2" s="69"/>
      <c r="D2" s="10" t="s">
        <v>57</v>
      </c>
      <c r="E2" s="70" t="s">
        <v>58</v>
      </c>
      <c r="F2" s="10" t="s">
        <v>59</v>
      </c>
      <c r="G2" s="10" t="s">
        <v>60</v>
      </c>
      <c r="H2" s="11" t="s">
        <v>61</v>
      </c>
      <c r="I2" s="62" t="s">
        <v>62</v>
      </c>
      <c r="J2" s="62" t="s">
        <v>63</v>
      </c>
    </row>
    <row r="3" spans="2:10" ht="19.5" thickBot="1">
      <c r="B3" s="12"/>
      <c r="C3" s="13" t="s">
        <v>64</v>
      </c>
      <c r="D3" s="14" t="s">
        <v>65</v>
      </c>
      <c r="E3" s="71"/>
      <c r="F3" s="15" t="s">
        <v>66</v>
      </c>
      <c r="G3" s="16" t="s">
        <v>67</v>
      </c>
      <c r="H3" s="17" t="s">
        <v>68</v>
      </c>
      <c r="I3" s="63"/>
      <c r="J3" s="63"/>
    </row>
    <row r="4" spans="2:10" ht="19.5" thickBot="1">
      <c r="B4" s="18">
        <v>44380</v>
      </c>
      <c r="C4" s="19" t="str">
        <f>TEXT(B4,"aaa")</f>
        <v>土</v>
      </c>
      <c r="D4" s="20" t="s">
        <v>69</v>
      </c>
      <c r="E4" s="21"/>
      <c r="F4" s="21"/>
      <c r="G4" s="22"/>
      <c r="H4" s="23"/>
      <c r="I4" s="24"/>
      <c r="J4" s="24"/>
    </row>
    <row r="5" spans="2:10">
      <c r="B5" s="25">
        <v>44408</v>
      </c>
      <c r="C5" s="26" t="str">
        <f t="shared" ref="C5:C29" si="0">TEXT(B5,"aaa")</f>
        <v>土</v>
      </c>
      <c r="D5" s="27" t="s">
        <v>79</v>
      </c>
      <c r="E5" s="28" t="s">
        <v>115</v>
      </c>
      <c r="F5" s="29" t="s">
        <v>70</v>
      </c>
      <c r="G5" s="30"/>
      <c r="H5" s="31" t="s">
        <v>110</v>
      </c>
      <c r="I5" s="64" t="s">
        <v>109</v>
      </c>
      <c r="J5" s="30" t="s">
        <v>37</v>
      </c>
    </row>
    <row r="6" spans="2:10" ht="19.5" thickBot="1">
      <c r="B6" s="32"/>
      <c r="C6" s="33"/>
      <c r="D6" s="34" t="s">
        <v>71</v>
      </c>
      <c r="E6" s="35"/>
      <c r="F6" s="36" t="s">
        <v>81</v>
      </c>
      <c r="G6" s="37"/>
      <c r="H6" s="38"/>
      <c r="I6" s="65"/>
      <c r="J6" s="37"/>
    </row>
    <row r="7" spans="2:10">
      <c r="B7" s="25">
        <v>44435</v>
      </c>
      <c r="C7" s="26" t="str">
        <f t="shared" si="0"/>
        <v>金</v>
      </c>
      <c r="D7" s="27" t="s">
        <v>78</v>
      </c>
      <c r="E7" s="28" t="s">
        <v>123</v>
      </c>
      <c r="F7" s="29" t="s">
        <v>80</v>
      </c>
      <c r="G7" s="30"/>
      <c r="H7" s="31" t="s">
        <v>111</v>
      </c>
      <c r="I7" s="64" t="s">
        <v>112</v>
      </c>
      <c r="J7" s="30" t="s">
        <v>77</v>
      </c>
    </row>
    <row r="8" spans="2:10" ht="19.5" thickBot="1">
      <c r="B8" s="32">
        <v>44436</v>
      </c>
      <c r="C8" s="33" t="str">
        <f t="shared" si="0"/>
        <v>土</v>
      </c>
      <c r="D8" s="34" t="s">
        <v>104</v>
      </c>
      <c r="E8" s="35"/>
      <c r="F8" s="36" t="s">
        <v>81</v>
      </c>
      <c r="G8" s="37"/>
      <c r="H8" s="38"/>
      <c r="I8" s="65"/>
      <c r="J8" s="37"/>
    </row>
    <row r="9" spans="2:10">
      <c r="B9" s="25">
        <v>44450</v>
      </c>
      <c r="C9" s="26" t="str">
        <f t="shared" si="0"/>
        <v>土</v>
      </c>
      <c r="D9" s="27" t="s">
        <v>82</v>
      </c>
      <c r="E9" s="28" t="s">
        <v>114</v>
      </c>
      <c r="F9" s="29" t="s">
        <v>70</v>
      </c>
      <c r="G9" s="30"/>
      <c r="H9" s="31" t="s">
        <v>124</v>
      </c>
      <c r="I9" s="64" t="s">
        <v>116</v>
      </c>
      <c r="J9" s="30" t="s">
        <v>83</v>
      </c>
    </row>
    <row r="10" spans="2:10" ht="19.5" thickBot="1">
      <c r="B10" s="32"/>
      <c r="C10" s="33" t="str">
        <f t="shared" si="0"/>
        <v>土</v>
      </c>
      <c r="D10" s="34" t="s">
        <v>71</v>
      </c>
      <c r="E10" s="35" t="s">
        <v>113</v>
      </c>
      <c r="F10" s="36"/>
      <c r="G10" s="37"/>
      <c r="H10" s="38"/>
      <c r="I10" s="65"/>
      <c r="J10" s="37"/>
    </row>
    <row r="11" spans="2:10">
      <c r="B11" s="25">
        <v>44471</v>
      </c>
      <c r="C11" s="26" t="str">
        <f t="shared" si="0"/>
        <v>土</v>
      </c>
      <c r="D11" s="27" t="s">
        <v>84</v>
      </c>
      <c r="E11" s="28" t="s">
        <v>122</v>
      </c>
      <c r="F11" s="29" t="s">
        <v>80</v>
      </c>
      <c r="G11" s="30"/>
      <c r="H11" s="31" t="s">
        <v>125</v>
      </c>
      <c r="I11" s="72" t="s">
        <v>98</v>
      </c>
      <c r="J11" s="30" t="s">
        <v>85</v>
      </c>
    </row>
    <row r="12" spans="2:10" ht="19.5" thickBot="1">
      <c r="B12" s="32"/>
      <c r="C12" s="33"/>
      <c r="D12" s="34" t="s">
        <v>71</v>
      </c>
      <c r="E12" s="35"/>
      <c r="F12" s="36"/>
      <c r="G12" s="37"/>
      <c r="H12" s="38"/>
      <c r="I12" s="73"/>
      <c r="J12" s="37"/>
    </row>
    <row r="13" spans="2:10">
      <c r="B13" s="25">
        <v>44485</v>
      </c>
      <c r="C13" s="26" t="str">
        <f t="shared" ref="C13" si="1">TEXT(B13,"aaa")</f>
        <v>土</v>
      </c>
      <c r="D13" s="27" t="s">
        <v>86</v>
      </c>
      <c r="E13" s="28" t="s">
        <v>107</v>
      </c>
      <c r="F13" s="29" t="s">
        <v>70</v>
      </c>
      <c r="G13" s="30"/>
      <c r="H13" s="31" t="s">
        <v>126</v>
      </c>
      <c r="I13" s="72" t="s">
        <v>108</v>
      </c>
      <c r="J13" s="30" t="s">
        <v>35</v>
      </c>
    </row>
    <row r="14" spans="2:10" ht="19.5" thickBot="1">
      <c r="B14" s="32"/>
      <c r="C14" s="33"/>
      <c r="D14" s="34" t="s">
        <v>127</v>
      </c>
      <c r="E14" s="35" t="s">
        <v>73</v>
      </c>
      <c r="F14" s="36" t="s">
        <v>129</v>
      </c>
      <c r="G14" s="37"/>
      <c r="H14" s="38"/>
      <c r="I14" s="73"/>
      <c r="J14" s="37"/>
    </row>
    <row r="15" spans="2:10">
      <c r="B15" s="25">
        <v>44513</v>
      </c>
      <c r="C15" s="26" t="str">
        <f t="shared" si="0"/>
        <v>土</v>
      </c>
      <c r="D15" s="27" t="s">
        <v>87</v>
      </c>
      <c r="E15" s="28"/>
      <c r="F15" s="29" t="s">
        <v>70</v>
      </c>
      <c r="G15" s="30"/>
      <c r="H15" s="31"/>
      <c r="I15" s="72" t="s">
        <v>99</v>
      </c>
      <c r="J15" s="30" t="s">
        <v>39</v>
      </c>
    </row>
    <row r="16" spans="2:10" ht="19.5" thickBot="1">
      <c r="B16" s="32"/>
      <c r="C16" s="33"/>
      <c r="D16" s="34" t="s">
        <v>71</v>
      </c>
      <c r="E16" s="35" t="s">
        <v>100</v>
      </c>
      <c r="F16" s="36" t="s">
        <v>72</v>
      </c>
      <c r="G16" s="37"/>
      <c r="H16" s="38"/>
      <c r="I16" s="73"/>
      <c r="J16" s="37"/>
    </row>
    <row r="17" spans="2:10">
      <c r="B17" s="25">
        <v>44542</v>
      </c>
      <c r="C17" s="26" t="str">
        <f t="shared" si="0"/>
        <v>日</v>
      </c>
      <c r="D17" s="27" t="s">
        <v>88</v>
      </c>
      <c r="E17" s="28" t="s">
        <v>120</v>
      </c>
      <c r="F17" s="29"/>
      <c r="G17" s="30"/>
      <c r="H17" s="31"/>
      <c r="I17" s="72" t="s">
        <v>117</v>
      </c>
      <c r="J17" s="30" t="s">
        <v>97</v>
      </c>
    </row>
    <row r="18" spans="2:10" ht="19.5" thickBot="1">
      <c r="B18" s="32"/>
      <c r="C18" s="33"/>
      <c r="D18" s="34"/>
      <c r="E18" s="35"/>
      <c r="F18" s="36"/>
      <c r="G18" s="37"/>
      <c r="H18" s="38"/>
      <c r="I18" s="73"/>
      <c r="J18" s="37"/>
    </row>
    <row r="19" spans="2:10">
      <c r="B19" s="25">
        <v>44569</v>
      </c>
      <c r="C19" s="26" t="str">
        <f t="shared" si="0"/>
        <v>土</v>
      </c>
      <c r="D19" s="27" t="s">
        <v>89</v>
      </c>
      <c r="E19" s="28" t="s">
        <v>107</v>
      </c>
      <c r="F19" s="29" t="s">
        <v>70</v>
      </c>
      <c r="G19" s="30"/>
      <c r="H19" s="31"/>
      <c r="I19" s="72" t="s">
        <v>101</v>
      </c>
      <c r="J19" s="30" t="s">
        <v>96</v>
      </c>
    </row>
    <row r="20" spans="2:10" ht="19.5" thickBot="1">
      <c r="B20" s="32"/>
      <c r="C20" s="33"/>
      <c r="D20" s="34" t="s">
        <v>71</v>
      </c>
      <c r="E20" s="35" t="s">
        <v>121</v>
      </c>
      <c r="F20" s="36" t="s">
        <v>129</v>
      </c>
      <c r="G20" s="37"/>
      <c r="H20" s="38"/>
      <c r="I20" s="73"/>
      <c r="J20" s="37"/>
    </row>
    <row r="21" spans="2:10">
      <c r="B21" s="25">
        <v>44583</v>
      </c>
      <c r="C21" s="26" t="str">
        <f t="shared" ref="C21" si="2">TEXT(B21,"aaa")</f>
        <v>土</v>
      </c>
      <c r="D21" s="27" t="s">
        <v>90</v>
      </c>
      <c r="E21" s="28" t="s">
        <v>106</v>
      </c>
      <c r="F21" s="29" t="s">
        <v>70</v>
      </c>
      <c r="G21" s="30"/>
      <c r="H21" s="31"/>
      <c r="I21" s="72" t="s">
        <v>102</v>
      </c>
      <c r="J21" s="30" t="s">
        <v>94</v>
      </c>
    </row>
    <row r="22" spans="2:10" ht="19.5" thickBot="1">
      <c r="B22" s="32"/>
      <c r="C22" s="33"/>
      <c r="D22" s="34" t="s">
        <v>71</v>
      </c>
      <c r="E22" s="35" t="s">
        <v>120</v>
      </c>
      <c r="F22" s="36"/>
      <c r="G22" s="37"/>
      <c r="H22" s="38"/>
      <c r="I22" s="73"/>
      <c r="J22" s="37"/>
    </row>
    <row r="23" spans="2:10">
      <c r="B23" s="25">
        <v>44611</v>
      </c>
      <c r="C23" s="26" t="str">
        <f t="shared" ref="C23" si="3">TEXT(B23,"aaa")</f>
        <v>土</v>
      </c>
      <c r="D23" s="27" t="s">
        <v>91</v>
      </c>
      <c r="E23" s="28" t="s">
        <v>105</v>
      </c>
      <c r="F23" s="29" t="s">
        <v>70</v>
      </c>
      <c r="G23" s="30"/>
      <c r="H23" s="31" t="s">
        <v>118</v>
      </c>
      <c r="I23" s="72" t="s">
        <v>103</v>
      </c>
      <c r="J23" s="30" t="s">
        <v>95</v>
      </c>
    </row>
    <row r="24" spans="2:10" ht="19.5" thickBot="1">
      <c r="B24" s="32"/>
      <c r="C24" s="33"/>
      <c r="D24" s="34" t="s">
        <v>71</v>
      </c>
      <c r="E24" s="35" t="s">
        <v>119</v>
      </c>
      <c r="F24" s="36"/>
      <c r="G24" s="37"/>
      <c r="H24" s="38"/>
      <c r="I24" s="74"/>
      <c r="J24" s="37"/>
    </row>
    <row r="25" spans="2:10">
      <c r="B25" s="25">
        <v>44631</v>
      </c>
      <c r="C25" s="26" t="str">
        <f t="shared" si="0"/>
        <v>金</v>
      </c>
      <c r="D25" s="27" t="s">
        <v>92</v>
      </c>
      <c r="E25" s="28" t="s">
        <v>106</v>
      </c>
      <c r="F25" s="29" t="s">
        <v>93</v>
      </c>
      <c r="G25" s="30"/>
      <c r="H25" s="31" t="s">
        <v>118</v>
      </c>
      <c r="I25" s="72" t="s">
        <v>130</v>
      </c>
      <c r="J25" s="30" t="s">
        <v>77</v>
      </c>
    </row>
    <row r="26" spans="2:10" ht="19.5" thickBot="1">
      <c r="B26" s="32"/>
      <c r="C26" s="33"/>
      <c r="D26" s="34" t="s">
        <v>71</v>
      </c>
      <c r="E26" s="35"/>
      <c r="F26" s="36"/>
      <c r="G26" s="37"/>
      <c r="H26" s="38"/>
      <c r="I26" s="74"/>
      <c r="J26" s="37"/>
    </row>
    <row r="27" spans="2:10" ht="28.5">
      <c r="B27" s="25">
        <v>44646</v>
      </c>
      <c r="C27" s="26" t="str">
        <f t="shared" ref="C27" si="4">TEXT(B27,"aaa")</f>
        <v>土</v>
      </c>
      <c r="D27" s="27" t="s">
        <v>36</v>
      </c>
      <c r="E27" s="28" t="s">
        <v>106</v>
      </c>
      <c r="F27" s="29" t="s">
        <v>70</v>
      </c>
      <c r="G27" s="30"/>
      <c r="H27" s="31"/>
      <c r="I27" s="72" t="s">
        <v>74</v>
      </c>
      <c r="J27" s="30" t="s">
        <v>37</v>
      </c>
    </row>
    <row r="28" spans="2:10" ht="19.5" thickBot="1">
      <c r="B28" s="32"/>
      <c r="C28" s="33"/>
      <c r="D28" s="34" t="s">
        <v>71</v>
      </c>
      <c r="E28" s="35" t="s">
        <v>75</v>
      </c>
      <c r="F28" s="36"/>
      <c r="G28" s="37"/>
      <c r="H28" s="38" t="s">
        <v>76</v>
      </c>
      <c r="I28" s="73"/>
      <c r="J28" s="37"/>
    </row>
    <row r="29" spans="2:10" ht="19.5" thickBot="1">
      <c r="B29" s="18">
        <v>44653</v>
      </c>
      <c r="C29" s="19" t="str">
        <f t="shared" si="0"/>
        <v>土</v>
      </c>
      <c r="D29" s="20" t="s">
        <v>69</v>
      </c>
      <c r="E29" s="22"/>
      <c r="F29" s="39"/>
      <c r="G29" s="40"/>
      <c r="H29" s="23"/>
      <c r="I29" s="41"/>
      <c r="J29" s="41"/>
    </row>
  </sheetData>
  <mergeCells count="17">
    <mergeCell ref="I27:I28"/>
    <mergeCell ref="I23:I24"/>
    <mergeCell ref="I13:I14"/>
    <mergeCell ref="I7:I8"/>
    <mergeCell ref="I9:I10"/>
    <mergeCell ref="I11:I12"/>
    <mergeCell ref="I15:I16"/>
    <mergeCell ref="I17:I18"/>
    <mergeCell ref="I25:I26"/>
    <mergeCell ref="I19:I20"/>
    <mergeCell ref="I21:I22"/>
    <mergeCell ref="J2:J3"/>
    <mergeCell ref="I5:I6"/>
    <mergeCell ref="B1:F1"/>
    <mergeCell ref="B2:C2"/>
    <mergeCell ref="E2:E3"/>
    <mergeCell ref="I2:I3"/>
  </mergeCells>
  <phoneticPr fontId="3"/>
  <pageMargins left="0.25" right="0.25" top="0.75" bottom="0.75" header="0.3" footer="0.3"/>
  <pageSetup paperSize="9" scale="88"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2446-CC44-47A0-981E-5E443195CB85}">
  <dimension ref="A1:J27"/>
  <sheetViews>
    <sheetView view="pageBreakPreview" zoomScale="60" zoomScaleNormal="100" workbookViewId="0">
      <selection activeCell="I4" sqref="I4"/>
    </sheetView>
  </sheetViews>
  <sheetFormatPr defaultRowHeight="18.75"/>
  <cols>
    <col min="1" max="1" width="6.375" customWidth="1"/>
    <col min="2" max="2" width="20.75" bestFit="1" customWidth="1"/>
    <col min="3" max="3" width="12.5" customWidth="1"/>
    <col min="5" max="5" width="5" customWidth="1"/>
    <col min="6" max="6" width="5.875" customWidth="1"/>
    <col min="7" max="7" width="29.875" customWidth="1"/>
    <col min="8" max="8" width="18.625" customWidth="1"/>
  </cols>
  <sheetData>
    <row r="1" spans="1:10">
      <c r="A1" s="1"/>
      <c r="B1" s="1" t="s">
        <v>147</v>
      </c>
      <c r="C1" s="1"/>
      <c r="D1" s="1"/>
      <c r="E1" s="1"/>
      <c r="F1" s="1"/>
      <c r="G1" s="1" t="s">
        <v>146</v>
      </c>
      <c r="H1" s="1"/>
      <c r="I1" s="1"/>
      <c r="J1" s="1"/>
    </row>
    <row r="2" spans="1:10">
      <c r="A2" s="3">
        <v>1</v>
      </c>
      <c r="B2" s="5" t="s">
        <v>34</v>
      </c>
      <c r="C2" s="5"/>
      <c r="D2" s="6" t="s">
        <v>35</v>
      </c>
      <c r="E2" s="44"/>
      <c r="F2" s="3">
        <v>1</v>
      </c>
      <c r="G2" s="5" t="s">
        <v>36</v>
      </c>
      <c r="H2" s="5" t="s">
        <v>153</v>
      </c>
      <c r="I2" s="6" t="s">
        <v>37</v>
      </c>
      <c r="J2" s="1"/>
    </row>
    <row r="3" spans="1:10">
      <c r="A3" s="3">
        <v>2</v>
      </c>
      <c r="B3" s="5" t="s">
        <v>41</v>
      </c>
      <c r="C3" s="5"/>
      <c r="D3" s="6" t="s">
        <v>42</v>
      </c>
      <c r="E3" s="44"/>
      <c r="F3" s="3">
        <v>2</v>
      </c>
      <c r="G3" s="5" t="s">
        <v>32</v>
      </c>
      <c r="H3" s="5"/>
      <c r="I3" s="3" t="s">
        <v>33</v>
      </c>
      <c r="J3" s="1"/>
    </row>
    <row r="4" spans="1:10">
      <c r="A4" s="3">
        <v>3</v>
      </c>
      <c r="B4" s="5" t="s">
        <v>47</v>
      </c>
      <c r="C4" s="5"/>
      <c r="D4" s="7" t="s">
        <v>48</v>
      </c>
      <c r="E4" s="45"/>
      <c r="F4" s="3">
        <v>3</v>
      </c>
      <c r="G4" s="5" t="s">
        <v>38</v>
      </c>
      <c r="H4" s="5" t="s">
        <v>137</v>
      </c>
      <c r="I4" s="6" t="s">
        <v>39</v>
      </c>
      <c r="J4" s="1"/>
    </row>
    <row r="5" spans="1:10">
      <c r="A5" s="3">
        <v>4</v>
      </c>
      <c r="B5" s="3" t="s">
        <v>49</v>
      </c>
      <c r="C5" s="3"/>
      <c r="D5" s="3" t="s">
        <v>17</v>
      </c>
      <c r="E5" s="46"/>
      <c r="F5" s="3">
        <v>4</v>
      </c>
      <c r="G5" s="3" t="s">
        <v>5</v>
      </c>
      <c r="H5" s="3"/>
      <c r="I5" s="3" t="s">
        <v>6</v>
      </c>
      <c r="J5" s="1"/>
    </row>
    <row r="6" spans="1:10">
      <c r="A6" s="3">
        <v>5</v>
      </c>
      <c r="B6" s="5" t="s">
        <v>52</v>
      </c>
      <c r="C6" s="5"/>
      <c r="D6" s="6" t="s">
        <v>37</v>
      </c>
      <c r="E6" s="44"/>
      <c r="F6" s="3">
        <v>5</v>
      </c>
      <c r="G6" s="3" t="s">
        <v>10</v>
      </c>
      <c r="H6" s="3"/>
      <c r="I6" s="3" t="s">
        <v>11</v>
      </c>
      <c r="J6" s="1"/>
    </row>
    <row r="7" spans="1:10">
      <c r="A7" s="3">
        <v>6</v>
      </c>
      <c r="B7" s="3" t="s">
        <v>2</v>
      </c>
      <c r="C7" s="3"/>
      <c r="D7" s="3" t="s">
        <v>131</v>
      </c>
      <c r="E7" s="46"/>
      <c r="F7" s="3">
        <v>6</v>
      </c>
      <c r="G7" s="5" t="s">
        <v>43</v>
      </c>
      <c r="H7" s="5"/>
      <c r="I7" s="6"/>
      <c r="J7" s="1"/>
    </row>
    <row r="8" spans="1:10">
      <c r="A8" s="3">
        <v>7</v>
      </c>
      <c r="B8" s="3" t="s">
        <v>3</v>
      </c>
      <c r="C8" s="3"/>
      <c r="D8" s="3"/>
      <c r="E8" s="46"/>
      <c r="F8" s="3">
        <v>7</v>
      </c>
      <c r="G8" s="5" t="s">
        <v>50</v>
      </c>
      <c r="H8" s="5"/>
      <c r="I8" s="6"/>
      <c r="J8" s="1"/>
    </row>
    <row r="9" spans="1:10">
      <c r="A9" s="3">
        <v>8</v>
      </c>
      <c r="B9" s="3" t="s">
        <v>8</v>
      </c>
      <c r="C9" s="3"/>
      <c r="D9" s="3" t="s">
        <v>9</v>
      </c>
      <c r="E9" s="46"/>
      <c r="F9" s="3">
        <v>8</v>
      </c>
      <c r="G9" s="5" t="s">
        <v>53</v>
      </c>
      <c r="H9" s="5"/>
      <c r="I9" s="6" t="s">
        <v>33</v>
      </c>
      <c r="J9" s="1"/>
    </row>
    <row r="10" spans="1:10">
      <c r="A10" s="3">
        <v>9</v>
      </c>
      <c r="B10" s="3" t="s">
        <v>12</v>
      </c>
      <c r="C10" s="3"/>
      <c r="D10" s="3"/>
      <c r="E10" s="46"/>
      <c r="F10" s="3">
        <v>9</v>
      </c>
      <c r="G10" s="3" t="s">
        <v>21</v>
      </c>
      <c r="H10" s="3"/>
      <c r="I10" s="3" t="s">
        <v>132</v>
      </c>
      <c r="J10" s="1"/>
    </row>
    <row r="11" spans="1:10">
      <c r="A11" s="3">
        <v>10</v>
      </c>
      <c r="B11" s="3" t="s">
        <v>14</v>
      </c>
      <c r="C11" s="3"/>
      <c r="D11" s="3" t="s">
        <v>15</v>
      </c>
      <c r="E11" s="46"/>
      <c r="F11" s="3">
        <v>10</v>
      </c>
      <c r="G11" s="3" t="s">
        <v>140</v>
      </c>
      <c r="H11" s="3"/>
      <c r="I11" s="3"/>
      <c r="J11" s="1"/>
    </row>
    <row r="12" spans="1:10">
      <c r="A12" s="3">
        <v>11</v>
      </c>
      <c r="B12" s="3" t="s">
        <v>16</v>
      </c>
      <c r="C12" s="3"/>
      <c r="D12" s="3" t="s">
        <v>17</v>
      </c>
      <c r="E12" s="46"/>
      <c r="F12" s="3">
        <v>11</v>
      </c>
      <c r="G12" s="3" t="s">
        <v>141</v>
      </c>
      <c r="H12" s="3"/>
      <c r="I12" s="3"/>
      <c r="J12" s="1"/>
    </row>
    <row r="13" spans="1:10">
      <c r="A13" s="3">
        <v>12</v>
      </c>
      <c r="B13" s="3" t="s">
        <v>24</v>
      </c>
      <c r="C13" s="3"/>
      <c r="D13" s="3" t="s">
        <v>25</v>
      </c>
      <c r="E13" s="46"/>
      <c r="F13" s="3">
        <v>12</v>
      </c>
      <c r="G13" s="3" t="s">
        <v>142</v>
      </c>
      <c r="H13" s="3"/>
      <c r="I13" s="3"/>
      <c r="J13" s="1"/>
    </row>
    <row r="14" spans="1:10">
      <c r="A14" s="3">
        <v>13</v>
      </c>
      <c r="B14" s="47" t="s">
        <v>26</v>
      </c>
      <c r="C14" s="47"/>
      <c r="D14" s="47" t="s">
        <v>27</v>
      </c>
      <c r="E14" s="46"/>
      <c r="F14" s="3">
        <v>13</v>
      </c>
      <c r="G14" s="3" t="s">
        <v>7</v>
      </c>
      <c r="H14" s="3"/>
      <c r="I14" s="3"/>
      <c r="J14" s="1"/>
    </row>
    <row r="15" spans="1:10">
      <c r="A15" s="3">
        <v>14</v>
      </c>
      <c r="B15" s="3" t="s">
        <v>133</v>
      </c>
      <c r="C15" s="3"/>
      <c r="D15" s="3" t="s">
        <v>96</v>
      </c>
      <c r="E15" s="46"/>
      <c r="F15" s="3">
        <v>14</v>
      </c>
      <c r="G15" s="3" t="s">
        <v>144</v>
      </c>
      <c r="H15" s="3"/>
      <c r="I15" s="3"/>
      <c r="J15" s="1"/>
    </row>
    <row r="16" spans="1:10">
      <c r="A16" s="47">
        <v>15</v>
      </c>
      <c r="B16" s="3" t="s">
        <v>134</v>
      </c>
      <c r="C16" s="3"/>
      <c r="D16" s="3"/>
      <c r="E16" s="46"/>
      <c r="F16" s="3">
        <v>15</v>
      </c>
      <c r="G16" s="48" t="s">
        <v>150</v>
      </c>
      <c r="H16" s="8"/>
      <c r="I16" s="8"/>
      <c r="J16" s="1"/>
    </row>
    <row r="17" spans="1:10">
      <c r="A17" s="3">
        <v>16</v>
      </c>
      <c r="B17" s="3" t="s">
        <v>135</v>
      </c>
      <c r="C17" s="3"/>
      <c r="D17" s="3"/>
      <c r="E17" s="46"/>
      <c r="F17" s="3">
        <v>16</v>
      </c>
      <c r="G17" s="3" t="s">
        <v>152</v>
      </c>
      <c r="H17" s="3" t="s">
        <v>158</v>
      </c>
      <c r="I17" s="3"/>
      <c r="J17" s="1"/>
    </row>
    <row r="18" spans="1:10">
      <c r="A18" s="3">
        <v>17</v>
      </c>
      <c r="B18" s="3" t="s">
        <v>136</v>
      </c>
      <c r="C18" s="3"/>
      <c r="D18" s="3"/>
      <c r="E18" s="1"/>
      <c r="F18" s="3">
        <v>17</v>
      </c>
      <c r="G18" s="3" t="s">
        <v>154</v>
      </c>
      <c r="H18" s="3" t="s">
        <v>157</v>
      </c>
      <c r="I18" s="3"/>
      <c r="J18" s="1"/>
    </row>
    <row r="19" spans="1:10">
      <c r="A19" s="3">
        <v>18</v>
      </c>
      <c r="B19" s="48" t="s">
        <v>138</v>
      </c>
      <c r="C19" s="48"/>
      <c r="D19" s="3" t="s">
        <v>149</v>
      </c>
      <c r="E19" s="1"/>
      <c r="F19" s="3">
        <v>18</v>
      </c>
      <c r="G19" s="3" t="s">
        <v>155</v>
      </c>
      <c r="H19" s="3" t="s">
        <v>156</v>
      </c>
      <c r="I19" s="3"/>
      <c r="J19" s="1"/>
    </row>
    <row r="20" spans="1:10">
      <c r="A20" s="3">
        <v>19</v>
      </c>
      <c r="B20" s="3" t="s">
        <v>139</v>
      </c>
      <c r="C20" s="3"/>
      <c r="D20" s="3"/>
      <c r="E20" s="1"/>
      <c r="F20" s="1"/>
      <c r="G20" s="1"/>
      <c r="H20" s="1"/>
      <c r="I20" s="1"/>
      <c r="J20" s="1"/>
    </row>
    <row r="21" spans="1:10">
      <c r="A21" s="3">
        <v>20</v>
      </c>
      <c r="B21" s="3" t="s">
        <v>84</v>
      </c>
      <c r="C21" s="3"/>
      <c r="D21" s="3"/>
      <c r="E21" s="1"/>
      <c r="F21" s="1"/>
      <c r="G21" s="1" t="s">
        <v>159</v>
      </c>
      <c r="H21" s="1"/>
      <c r="I21" s="1"/>
      <c r="J21" s="1"/>
    </row>
    <row r="22" spans="1:10">
      <c r="A22" s="3">
        <v>21</v>
      </c>
      <c r="B22" s="3" t="s">
        <v>143</v>
      </c>
      <c r="C22" s="3"/>
      <c r="D22" s="3"/>
      <c r="E22" s="1"/>
      <c r="F22" s="1"/>
      <c r="G22" s="1" t="s">
        <v>160</v>
      </c>
      <c r="H22" s="1"/>
      <c r="I22" s="1"/>
      <c r="J22" s="1"/>
    </row>
    <row r="23" spans="1:10">
      <c r="A23" s="3">
        <v>22</v>
      </c>
      <c r="B23" s="3" t="s">
        <v>145</v>
      </c>
      <c r="C23" s="3" t="s">
        <v>148</v>
      </c>
      <c r="D23" s="3" t="s">
        <v>149</v>
      </c>
      <c r="E23" s="1"/>
      <c r="F23" s="1"/>
      <c r="G23" s="1" t="s">
        <v>161</v>
      </c>
      <c r="H23" s="1"/>
      <c r="I23" s="1"/>
      <c r="J23" s="1"/>
    </row>
    <row r="24" spans="1:10">
      <c r="A24" s="3">
        <v>23</v>
      </c>
      <c r="B24" s="3" t="s">
        <v>151</v>
      </c>
      <c r="C24" s="3"/>
      <c r="D24" s="3" t="s">
        <v>149</v>
      </c>
      <c r="E24" s="1"/>
      <c r="F24" s="1"/>
      <c r="G24" s="1" t="s">
        <v>162</v>
      </c>
      <c r="H24" s="1"/>
      <c r="I24" s="1"/>
      <c r="J24" s="1"/>
    </row>
    <row r="25" spans="1:10">
      <c r="A25" s="1"/>
      <c r="B25" s="1"/>
      <c r="C25" s="1"/>
      <c r="D25" s="1"/>
      <c r="E25" s="1"/>
      <c r="F25" s="1"/>
      <c r="G25" s="1" t="s">
        <v>163</v>
      </c>
      <c r="H25" s="1"/>
      <c r="I25" s="1"/>
      <c r="J25" s="1"/>
    </row>
    <row r="26" spans="1:10">
      <c r="G26" s="1" t="s">
        <v>164</v>
      </c>
    </row>
    <row r="27" spans="1:10">
      <c r="G27" s="1" t="s">
        <v>165</v>
      </c>
    </row>
  </sheetData>
  <phoneticPr fontId="3"/>
  <pageMargins left="0.25" right="0.25" top="0.75" bottom="0.75" header="0.3" footer="0.3"/>
  <pageSetup paperSize="9" scale="9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7051-1F24-45E6-87AA-4378588EBED1}">
  <sheetPr>
    <pageSetUpPr fitToPage="1"/>
  </sheetPr>
  <dimension ref="B1:J22"/>
  <sheetViews>
    <sheetView tabSelected="1" workbookViewId="0">
      <selection activeCell="I24" sqref="I24"/>
    </sheetView>
  </sheetViews>
  <sheetFormatPr defaultRowHeight="18.75"/>
  <cols>
    <col min="1" max="1" width="4.375" customWidth="1"/>
    <col min="2" max="2" width="11.875" bestFit="1" customWidth="1"/>
    <col min="3" max="3" width="5.25" bestFit="1" customWidth="1"/>
    <col min="4" max="4" width="15" customWidth="1"/>
    <col min="5" max="5" width="9.5" customWidth="1"/>
    <col min="6" max="6" width="8.75" bestFit="1" customWidth="1"/>
    <col min="7" max="7" width="9" customWidth="1"/>
    <col min="8" max="8" width="9.625" bestFit="1" customWidth="1"/>
    <col min="9" max="9" width="48.375" customWidth="1"/>
    <col min="10" max="10" width="10.25" bestFit="1" customWidth="1"/>
  </cols>
  <sheetData>
    <row r="1" spans="2:10" ht="22.5" thickBot="1">
      <c r="B1" s="66" t="s">
        <v>198</v>
      </c>
      <c r="C1" s="67"/>
      <c r="D1" s="67"/>
      <c r="E1" s="67"/>
      <c r="F1" s="67"/>
      <c r="G1" s="9"/>
      <c r="H1" s="42"/>
      <c r="I1" s="42"/>
      <c r="J1" s="43">
        <f ca="1">TODAY()</f>
        <v>44650</v>
      </c>
    </row>
    <row r="2" spans="2:10">
      <c r="B2" s="68" t="s">
        <v>56</v>
      </c>
      <c r="C2" s="69"/>
      <c r="D2" s="10" t="s">
        <v>57</v>
      </c>
      <c r="E2" s="70" t="s">
        <v>58</v>
      </c>
      <c r="F2" s="10" t="s">
        <v>59</v>
      </c>
      <c r="G2" s="10" t="s">
        <v>60</v>
      </c>
      <c r="H2" s="11" t="s">
        <v>61</v>
      </c>
      <c r="I2" s="62" t="s">
        <v>62</v>
      </c>
      <c r="J2" s="62" t="s">
        <v>63</v>
      </c>
    </row>
    <row r="3" spans="2:10" ht="19.5" thickBot="1">
      <c r="B3" s="12"/>
      <c r="C3" s="13" t="s">
        <v>64</v>
      </c>
      <c r="D3" s="14" t="s">
        <v>65</v>
      </c>
      <c r="E3" s="71"/>
      <c r="F3" s="50" t="s">
        <v>66</v>
      </c>
      <c r="G3" s="16" t="s">
        <v>67</v>
      </c>
      <c r="H3" s="17" t="s">
        <v>68</v>
      </c>
      <c r="I3" s="63"/>
      <c r="J3" s="63"/>
    </row>
    <row r="4" spans="2:10" ht="19.5" thickBot="1">
      <c r="B4" s="58">
        <v>44653</v>
      </c>
      <c r="C4" s="59" t="str">
        <f>TEXT(B4,"aaa")</f>
        <v>土</v>
      </c>
      <c r="D4" s="20" t="s">
        <v>69</v>
      </c>
      <c r="E4" s="21"/>
      <c r="F4" s="21"/>
      <c r="G4" s="22"/>
      <c r="H4" s="23"/>
      <c r="I4" s="24"/>
      <c r="J4" s="24"/>
    </row>
    <row r="5" spans="2:10">
      <c r="B5" s="25">
        <v>44667</v>
      </c>
      <c r="C5" s="26" t="str">
        <f t="shared" ref="C5:C18" si="0">TEXT(B5,"aaa")</f>
        <v>土</v>
      </c>
      <c r="D5" s="27" t="s">
        <v>167</v>
      </c>
      <c r="E5" s="28" t="s">
        <v>75</v>
      </c>
      <c r="F5" s="29" t="s">
        <v>70</v>
      </c>
      <c r="G5" s="30" t="s">
        <v>172</v>
      </c>
      <c r="H5" s="31"/>
      <c r="I5" s="64" t="s">
        <v>182</v>
      </c>
      <c r="J5" s="30" t="s">
        <v>37</v>
      </c>
    </row>
    <row r="6" spans="2:10" ht="19.5" thickBot="1">
      <c r="B6" s="32"/>
      <c r="C6" s="33"/>
      <c r="D6" s="34" t="s">
        <v>71</v>
      </c>
      <c r="E6" s="35"/>
      <c r="F6" s="36" t="s">
        <v>72</v>
      </c>
      <c r="G6" s="37" t="s">
        <v>171</v>
      </c>
      <c r="H6" s="38"/>
      <c r="I6" s="65"/>
      <c r="J6" s="37"/>
    </row>
    <row r="7" spans="2:10">
      <c r="B7" s="52">
        <v>44674</v>
      </c>
      <c r="C7" s="53" t="str">
        <f t="shared" si="0"/>
        <v>土</v>
      </c>
      <c r="D7" s="54" t="s">
        <v>189</v>
      </c>
      <c r="E7" s="28" t="s">
        <v>185</v>
      </c>
      <c r="F7" s="29" t="s">
        <v>70</v>
      </c>
      <c r="G7" s="30"/>
      <c r="H7" s="31" t="s">
        <v>190</v>
      </c>
      <c r="I7" s="64" t="s">
        <v>191</v>
      </c>
      <c r="J7" s="30" t="s">
        <v>168</v>
      </c>
    </row>
    <row r="8" spans="2:10" ht="19.5" thickBot="1">
      <c r="B8" s="32"/>
      <c r="C8" s="33"/>
      <c r="D8" s="34" t="s">
        <v>71</v>
      </c>
      <c r="E8" s="35"/>
      <c r="F8" s="36" t="s">
        <v>72</v>
      </c>
      <c r="G8" s="37"/>
      <c r="H8" s="38"/>
      <c r="I8" s="65"/>
      <c r="J8" s="37"/>
    </row>
    <row r="9" spans="2:10">
      <c r="B9" s="25">
        <v>44695</v>
      </c>
      <c r="C9" s="26" t="str">
        <f t="shared" si="0"/>
        <v>土</v>
      </c>
      <c r="D9" s="27" t="s">
        <v>169</v>
      </c>
      <c r="E9" s="28" t="s">
        <v>170</v>
      </c>
      <c r="F9" s="29" t="s">
        <v>70</v>
      </c>
      <c r="G9" s="30"/>
      <c r="H9" s="31" t="s">
        <v>183</v>
      </c>
      <c r="I9" s="64" t="s">
        <v>193</v>
      </c>
      <c r="J9" s="30" t="s">
        <v>203</v>
      </c>
    </row>
    <row r="10" spans="2:10" ht="19.5" thickBot="1">
      <c r="B10" s="32"/>
      <c r="C10" s="33" t="str">
        <f t="shared" si="0"/>
        <v>土</v>
      </c>
      <c r="D10" s="34" t="s">
        <v>104</v>
      </c>
      <c r="E10" s="35"/>
      <c r="F10" s="36" t="s">
        <v>72</v>
      </c>
      <c r="G10" s="37"/>
      <c r="H10" s="38"/>
      <c r="I10" s="65"/>
      <c r="J10" s="37"/>
    </row>
    <row r="11" spans="2:10">
      <c r="B11" s="52">
        <v>44709</v>
      </c>
      <c r="C11" s="53" t="str">
        <f t="shared" si="0"/>
        <v>土</v>
      </c>
      <c r="D11" s="54" t="s">
        <v>176</v>
      </c>
      <c r="E11" s="28" t="s">
        <v>181</v>
      </c>
      <c r="F11" s="29" t="s">
        <v>70</v>
      </c>
      <c r="G11" s="30"/>
      <c r="H11" s="31" t="s">
        <v>178</v>
      </c>
      <c r="I11" s="72" t="s">
        <v>197</v>
      </c>
      <c r="J11" s="30" t="s">
        <v>177</v>
      </c>
    </row>
    <row r="12" spans="2:10" ht="19.5" thickBot="1">
      <c r="B12" s="51"/>
      <c r="C12" s="33"/>
      <c r="D12" s="34" t="s">
        <v>71</v>
      </c>
      <c r="E12" s="35"/>
      <c r="F12" s="36" t="s">
        <v>188</v>
      </c>
      <c r="G12" s="37" t="s">
        <v>180</v>
      </c>
      <c r="H12" s="38" t="s">
        <v>179</v>
      </c>
      <c r="I12" s="73"/>
      <c r="J12" s="37"/>
    </row>
    <row r="13" spans="2:10">
      <c r="B13" s="25">
        <v>44730</v>
      </c>
      <c r="C13" s="26" t="str">
        <f t="shared" ref="C13" si="1">TEXT(B13,"aaa")</f>
        <v>土</v>
      </c>
      <c r="D13" s="27" t="s">
        <v>199</v>
      </c>
      <c r="E13" s="28" t="s">
        <v>73</v>
      </c>
      <c r="F13" s="29" t="s">
        <v>70</v>
      </c>
      <c r="G13" s="30"/>
      <c r="H13" s="31" t="s">
        <v>201</v>
      </c>
      <c r="I13" s="72" t="s">
        <v>202</v>
      </c>
      <c r="J13" s="30" t="s">
        <v>33</v>
      </c>
    </row>
    <row r="14" spans="2:10" ht="19.5" thickBot="1">
      <c r="B14" s="51"/>
      <c r="C14" s="33"/>
      <c r="D14" s="34" t="s">
        <v>127</v>
      </c>
      <c r="E14" s="35"/>
      <c r="F14" s="36" t="s">
        <v>72</v>
      </c>
      <c r="G14" s="37"/>
      <c r="H14" s="38"/>
      <c r="I14" s="73"/>
      <c r="J14" s="37"/>
    </row>
    <row r="15" spans="2:10">
      <c r="B15" s="52">
        <v>44737</v>
      </c>
      <c r="C15" s="53" t="str">
        <f t="shared" si="0"/>
        <v>土</v>
      </c>
      <c r="D15" s="54" t="s">
        <v>173</v>
      </c>
      <c r="E15" s="28" t="s">
        <v>185</v>
      </c>
      <c r="F15" s="29" t="s">
        <v>70</v>
      </c>
      <c r="G15" s="30"/>
      <c r="H15" s="31" t="s">
        <v>184</v>
      </c>
      <c r="I15" s="72" t="s">
        <v>174</v>
      </c>
      <c r="J15" s="30" t="s">
        <v>175</v>
      </c>
    </row>
    <row r="16" spans="2:10" ht="19.5" thickBot="1">
      <c r="B16" s="32"/>
      <c r="C16" s="33"/>
      <c r="D16" s="34" t="s">
        <v>71</v>
      </c>
      <c r="E16" s="35"/>
      <c r="F16" s="36" t="s">
        <v>72</v>
      </c>
      <c r="G16" s="37"/>
      <c r="H16" s="38"/>
      <c r="I16" s="73"/>
      <c r="J16" s="37"/>
    </row>
    <row r="17" spans="2:10" ht="19.5" thickBot="1">
      <c r="B17" s="55">
        <v>44744</v>
      </c>
      <c r="C17" s="56" t="str">
        <f t="shared" si="0"/>
        <v>土</v>
      </c>
      <c r="D17" s="57" t="s">
        <v>166</v>
      </c>
      <c r="E17" s="28"/>
      <c r="F17" s="29"/>
      <c r="G17" s="30"/>
      <c r="H17" s="31"/>
      <c r="I17" s="49"/>
      <c r="J17" s="30"/>
    </row>
    <row r="18" spans="2:10">
      <c r="B18" s="25">
        <v>44751</v>
      </c>
      <c r="C18" s="26" t="str">
        <f t="shared" si="0"/>
        <v>土</v>
      </c>
      <c r="D18" s="27" t="s">
        <v>195</v>
      </c>
      <c r="E18" s="28" t="s">
        <v>114</v>
      </c>
      <c r="F18" s="29" t="s">
        <v>70</v>
      </c>
      <c r="G18" s="30"/>
      <c r="H18" s="31" t="s">
        <v>186</v>
      </c>
      <c r="I18" s="72" t="s">
        <v>194</v>
      </c>
      <c r="J18" s="30" t="s">
        <v>204</v>
      </c>
    </row>
    <row r="19" spans="2:10" ht="19.5" thickBot="1">
      <c r="B19" s="32"/>
      <c r="C19" s="33"/>
      <c r="D19" s="34" t="s">
        <v>104</v>
      </c>
      <c r="E19" s="35"/>
      <c r="F19" s="36" t="s">
        <v>81</v>
      </c>
      <c r="G19" s="37"/>
      <c r="H19" s="38"/>
      <c r="I19" s="73"/>
      <c r="J19" s="37"/>
    </row>
    <row r="20" spans="2:10">
      <c r="B20" s="60">
        <v>44765</v>
      </c>
      <c r="C20" s="61" t="str">
        <f t="shared" ref="C20" si="2">TEXT(B20,"aaa")</f>
        <v>土</v>
      </c>
      <c r="D20" s="27" t="s">
        <v>78</v>
      </c>
      <c r="E20" s="28" t="s">
        <v>115</v>
      </c>
      <c r="F20" s="29" t="s">
        <v>70</v>
      </c>
      <c r="G20" s="30"/>
      <c r="H20" s="31" t="s">
        <v>187</v>
      </c>
      <c r="I20" s="72" t="s">
        <v>196</v>
      </c>
      <c r="J20" s="30" t="s">
        <v>77</v>
      </c>
    </row>
    <row r="21" spans="2:10" ht="19.5" thickBot="1">
      <c r="B21" s="32"/>
      <c r="C21" s="33"/>
      <c r="D21" s="34" t="s">
        <v>104</v>
      </c>
      <c r="E21" s="35"/>
      <c r="F21" s="36" t="s">
        <v>81</v>
      </c>
      <c r="G21" s="37"/>
      <c r="H21" s="38"/>
      <c r="I21" s="74"/>
      <c r="J21" s="37"/>
    </row>
    <row r="22" spans="2:10" s="1" customFormat="1">
      <c r="B22" s="3"/>
      <c r="C22" s="3" t="s">
        <v>200</v>
      </c>
      <c r="D22" s="75" t="s">
        <v>192</v>
      </c>
      <c r="E22" s="76"/>
      <c r="F22" s="76"/>
      <c r="G22" s="76"/>
      <c r="H22" s="76"/>
      <c r="I22" s="76"/>
      <c r="J22" s="77"/>
    </row>
  </sheetData>
  <mergeCells count="14">
    <mergeCell ref="D22:J22"/>
    <mergeCell ref="I15:I16"/>
    <mergeCell ref="I18:I19"/>
    <mergeCell ref="I20:I21"/>
    <mergeCell ref="J2:J3"/>
    <mergeCell ref="I5:I6"/>
    <mergeCell ref="I7:I8"/>
    <mergeCell ref="I9:I10"/>
    <mergeCell ref="I11:I12"/>
    <mergeCell ref="I13:I14"/>
    <mergeCell ref="B1:F1"/>
    <mergeCell ref="B2:C2"/>
    <mergeCell ref="E2:E3"/>
    <mergeCell ref="I2:I3"/>
  </mergeCells>
  <phoneticPr fontId="3"/>
  <pageMargins left="0.25" right="0.25" top="0.75" bottom="0.75" header="0.3" footer="0.3"/>
  <pageSetup paperSize="9" scale="9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吉倉洋治</dc:creator>
  <cp:lastModifiedBy>User</cp:lastModifiedBy>
  <cp:lastPrinted>2022-03-27T22:42:24Z</cp:lastPrinted>
  <dcterms:created xsi:type="dcterms:W3CDTF">2015-06-05T18:19:34Z</dcterms:created>
  <dcterms:modified xsi:type="dcterms:W3CDTF">2022-03-30T12:13:30Z</dcterms:modified>
</cp:coreProperties>
</file>